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an\OneDrive - Dům dětí a mládeže hl. m. Prahy\Dokumenty\Sázavské pádlo\"/>
    </mc:Choice>
  </mc:AlternateContent>
  <xr:revisionPtr revIDLastSave="0" documentId="13_ncr:1_{FA6AB752-E51A-45BD-9DAB-DFCAAF4E7F4B}" xr6:coauthVersionLast="47" xr6:coauthVersionMax="47" xr10:uidLastSave="{00000000-0000-0000-0000-000000000000}"/>
  <bookViews>
    <workbookView xWindow="-108" yWindow="-108" windowWidth="23256" windowHeight="12576" tabRatio="711" firstSheet="3" activeTab="3" xr2:uid="{00000000-000D-0000-FFFF-FFFF00000000}"/>
  </bookViews>
  <sheets>
    <sheet name="A" sheetId="24" state="hidden" r:id="rId1"/>
    <sheet name="B" sheetId="34" state="hidden" r:id="rId2"/>
    <sheet name="C,K" sheetId="13" state="hidden" r:id="rId3"/>
    <sheet name="D-Sjezd" sheetId="30" r:id="rId4"/>
    <sheet name="C_všestrannost" sheetId="32" r:id="rId5"/>
    <sheet name="C_sjezd" sheetId="40" r:id="rId6"/>
    <sheet name="K_sjezd" sheetId="2" r:id="rId7"/>
    <sheet name="A_všestrannost" sheetId="26" r:id="rId8"/>
    <sheet name="B_všestrannost" sheetId="29" r:id="rId9"/>
    <sheet name="Akomb" sheetId="20" r:id="rId10"/>
    <sheet name="Bkomb" sheetId="18" r:id="rId11"/>
    <sheet name="Asjezd" sheetId="39" r:id="rId12"/>
    <sheet name="Bsjezd" sheetId="41" r:id="rId13"/>
  </sheets>
  <definedNames>
    <definedName name="_xlnm._FilterDatabase" localSheetId="7" hidden="1">A_všestrannost!$A$2:$N$2</definedName>
    <definedName name="_xlnm._FilterDatabase" localSheetId="9" hidden="1">Akomb!#REF!</definedName>
    <definedName name="_xlnm._FilterDatabase" localSheetId="11" hidden="1">Asjezd!$A$3:$L$3</definedName>
    <definedName name="_xlnm._FilterDatabase" localSheetId="8" hidden="1">B_všestrannost!$A$2:$N$17</definedName>
    <definedName name="_xlnm._FilterDatabase" localSheetId="10" hidden="1">Bsjezd!$A$3:$L$3</definedName>
    <definedName name="_xlnm._FilterDatabase" localSheetId="2" hidden="1">'C,K'!$A$2:$H$30</definedName>
    <definedName name="_xlnm._FilterDatabase" localSheetId="5" hidden="1">C_sjezd!#REF!</definedName>
    <definedName name="_xlnm._FilterDatabase" localSheetId="6" hidden="1">K_sjezd!$A$22:$H$22</definedName>
    <definedName name="_xlnm.Print_Area" localSheetId="0">A!$A$1:$C$12</definedName>
    <definedName name="_xlnm.Print_Area" localSheetId="7">A_všestrannost!$A$1:$N$22</definedName>
    <definedName name="_xlnm.Print_Area" localSheetId="9">Akomb!$A$1:$F$23</definedName>
    <definedName name="_xlnm.Print_Area" localSheetId="11">Asjezd!$A$1:$L$23</definedName>
    <definedName name="_xlnm.Print_Area" localSheetId="1">B!$A$1:$C$12</definedName>
    <definedName name="_xlnm.Print_Area" localSheetId="8">B_všestrannost!$A$1:$N$25</definedName>
    <definedName name="_xlnm.Print_Area" localSheetId="10">Bkomb!$A$1:$E$26</definedName>
    <definedName name="_xlnm.Print_Area" localSheetId="12">Bsjezd!$A$1:$L$26</definedName>
    <definedName name="_xlnm.Print_Area" localSheetId="2">'C,K'!$A$1:$D$15</definedName>
    <definedName name="_xlnm.Print_Area" localSheetId="5">C_sjezd!$A$1:$H$27</definedName>
    <definedName name="_xlnm.Print_Area" localSheetId="4">C_všestrannost!$A$1:$H$18</definedName>
    <definedName name="_xlnm.Print_Area" localSheetId="3">'D-Sjezd'!$A$1:$F$23</definedName>
    <definedName name="_xlnm.Print_Area" localSheetId="6">K_sjezd!$A$1:$H$19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13" l="1"/>
  <c r="E1" i="24"/>
  <c r="E1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Čuda</author>
  </authors>
  <commentList>
    <comment ref="F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Petr Čuda: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6"/>
            <color indexed="81"/>
            <rFont val="Tahoma"/>
            <family val="2"/>
            <charset val="238"/>
          </rPr>
          <t>vložit datum narození podle propozic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Čuda</author>
  </authors>
  <commentList>
    <comment ref="F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Petr Čuda: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6"/>
            <color indexed="81"/>
            <rFont val="Tahoma"/>
            <family val="2"/>
            <charset val="238"/>
          </rPr>
          <t>vložit datum narození podle propozic</t>
        </r>
      </text>
    </comment>
    <comment ref="H1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Petr Č</t>
        </r>
        <r>
          <rPr>
            <b/>
            <sz val="16"/>
            <color indexed="81"/>
            <rFont val="Tahoma"/>
            <family val="2"/>
            <charset val="238"/>
          </rPr>
          <t>uda:</t>
        </r>
        <r>
          <rPr>
            <sz val="16"/>
            <color indexed="81"/>
            <rFont val="Tahoma"/>
            <family val="2"/>
            <charset val="238"/>
          </rPr>
          <t xml:space="preserve">
vložit datum narození podle propozic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Vladimir Kosek</author>
  </authors>
  <commentList>
    <comment ref="D22" authorId="0" shapeId="0" xr:uid="{9B0C0568-B57A-4653-8BE4-7A207F1FE751}">
      <text>
        <r>
          <rPr>
            <b/>
            <sz val="9"/>
            <color indexed="81"/>
            <rFont val="Tahoma"/>
            <charset val="1"/>
          </rPr>
          <t>Vladimir Kosek: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Čuda</author>
  </authors>
  <commentList>
    <comment ref="A2" authorId="0" shapeId="0" xr:uid="{00000000-0006-0000-0900-000002000000}">
      <text>
        <r>
          <rPr>
            <b/>
            <sz val="9"/>
            <color indexed="81"/>
            <rFont val="Tahoma"/>
            <family val="2"/>
            <charset val="238"/>
          </rPr>
          <t>Petr Čuda: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20"/>
            <color indexed="81"/>
            <rFont val="Tahoma"/>
            <family val="2"/>
            <charset val="238"/>
          </rPr>
          <t xml:space="preserve">do buňky </t>
        </r>
        <r>
          <rPr>
            <b/>
            <sz val="20"/>
            <color indexed="81"/>
            <rFont val="Tahoma"/>
            <family val="2"/>
            <charset val="238"/>
          </rPr>
          <t>A3</t>
        </r>
        <r>
          <rPr>
            <sz val="20"/>
            <color indexed="81"/>
            <rFont val="Tahoma"/>
            <family val="2"/>
            <charset val="238"/>
          </rPr>
          <t xml:space="preserve"> : do maximálního rozsahu parametru </t>
        </r>
        <r>
          <rPr>
            <b/>
            <sz val="20"/>
            <color indexed="81"/>
            <rFont val="Tahoma"/>
            <family val="2"/>
            <charset val="238"/>
          </rPr>
          <t>$M$xx</t>
        </r>
        <r>
          <rPr>
            <sz val="20"/>
            <color indexed="81"/>
            <rFont val="Tahoma"/>
            <family val="2"/>
            <charset val="238"/>
          </rPr>
          <t xml:space="preserve"> zapsat číslo posledního obsazeného řádku
=RANK(M3;$M$3:</t>
        </r>
        <r>
          <rPr>
            <b/>
            <sz val="20"/>
            <color indexed="81"/>
            <rFont val="Tahoma"/>
            <family val="2"/>
            <charset val="238"/>
          </rPr>
          <t>$M$17</t>
        </r>
        <r>
          <rPr>
            <sz val="20"/>
            <color indexed="81"/>
            <rFont val="Tahoma"/>
            <family val="2"/>
            <charset val="238"/>
          </rPr>
          <t>) potom tahem za pravý dolní roh buňku zkopírovat</t>
        </r>
      </text>
    </comment>
  </commentList>
</comments>
</file>

<file path=xl/sharedStrings.xml><?xml version="1.0" encoding="utf-8"?>
<sst xmlns="http://schemas.openxmlformats.org/spreadsheetml/2006/main" count="702" uniqueCount="176">
  <si>
    <t>A - registrace</t>
  </si>
  <si>
    <t>Počet:</t>
  </si>
  <si>
    <t>Startovní číslo</t>
  </si>
  <si>
    <t>Název posádky</t>
  </si>
  <si>
    <t>Vysílá</t>
  </si>
  <si>
    <t>Vedoucí</t>
  </si>
  <si>
    <t>Jméno</t>
  </si>
  <si>
    <t>Datum narození</t>
  </si>
  <si>
    <t>B - registrace</t>
  </si>
  <si>
    <t>Instruktor</t>
  </si>
  <si>
    <t>C+K - registrace</t>
  </si>
  <si>
    <t>K1M</t>
  </si>
  <si>
    <t>Kategorie</t>
  </si>
  <si>
    <t>Pořadí</t>
  </si>
  <si>
    <t>Číslo</t>
  </si>
  <si>
    <t>Trestný čas</t>
  </si>
  <si>
    <t>A</t>
  </si>
  <si>
    <t>B</t>
  </si>
  <si>
    <t>C</t>
  </si>
  <si>
    <t>C2</t>
  </si>
  <si>
    <t>Čas start</t>
  </si>
  <si>
    <t>Čas cíl</t>
  </si>
  <si>
    <t>Celkový
čas</t>
  </si>
  <si>
    <r>
      <rPr>
        <sz val="72"/>
        <rFont val="Arial"/>
        <family val="2"/>
      </rPr>
      <t>C2</t>
    </r>
    <r>
      <rPr>
        <sz val="36"/>
        <rFont val="Arial"/>
        <family val="2"/>
      </rPr>
      <t xml:space="preserve"> mix</t>
    </r>
  </si>
  <si>
    <t>čas cíl</t>
  </si>
  <si>
    <t>K1</t>
  </si>
  <si>
    <t>pořadí</t>
  </si>
  <si>
    <t>Jméno posádky</t>
  </si>
  <si>
    <t>Body celkem</t>
  </si>
  <si>
    <t>Handicap</t>
  </si>
  <si>
    <t xml:space="preserve"> Čas v cíli</t>
  </si>
  <si>
    <t>Trestné minuty v brankách</t>
  </si>
  <si>
    <t>hendikep</t>
  </si>
  <si>
    <t>Celkový čas</t>
  </si>
  <si>
    <t>Karetky</t>
  </si>
  <si>
    <t>Albatros A1</t>
  </si>
  <si>
    <t>4. přístav</t>
  </si>
  <si>
    <t>Nejkulatější</t>
  </si>
  <si>
    <t>4. PVS Želvy</t>
  </si>
  <si>
    <t>Salátovci</t>
  </si>
  <si>
    <t>Frackové</t>
  </si>
  <si>
    <t>Želvokaččí racci</t>
  </si>
  <si>
    <t>4. PVS</t>
  </si>
  <si>
    <t>Klackové</t>
  </si>
  <si>
    <t>Rumíčci</t>
  </si>
  <si>
    <t>VTO Regent</t>
  </si>
  <si>
    <t>Divé Kachny</t>
  </si>
  <si>
    <t>Bob</t>
  </si>
  <si>
    <t>4. PVS Bobři</t>
  </si>
  <si>
    <t>Bob mladší</t>
  </si>
  <si>
    <t>Albatros B1</t>
  </si>
  <si>
    <t>Albatros B2</t>
  </si>
  <si>
    <t>Vodní kámen</t>
  </si>
  <si>
    <t>Starý psi</t>
  </si>
  <si>
    <t>Princezňáci</t>
  </si>
  <si>
    <t>Jelita národa</t>
  </si>
  <si>
    <t>Klárčiny klobásky</t>
  </si>
  <si>
    <t>Ponorka 3</t>
  </si>
  <si>
    <t>Kalbatros</t>
  </si>
  <si>
    <t>C2Mix</t>
  </si>
  <si>
    <t>Vesta v backu</t>
  </si>
  <si>
    <t>Umpalumpíci</t>
  </si>
  <si>
    <t>Ponorka</t>
  </si>
  <si>
    <t>Ponorka 2</t>
  </si>
  <si>
    <t>El Červo</t>
  </si>
  <si>
    <t>Lvíčata</t>
  </si>
  <si>
    <t>Šrekova bažina</t>
  </si>
  <si>
    <t>Radim</t>
  </si>
  <si>
    <t>2x výherce kategorie K1 jede letos pro první místo ale od konce (Pablo)</t>
  </si>
  <si>
    <t>3 sestry</t>
  </si>
  <si>
    <t>4. přístav Bobříci</t>
  </si>
  <si>
    <t>4. přístav, Bobříci</t>
  </si>
  <si>
    <t>Mokro</t>
  </si>
  <si>
    <t>VTO Neptun</t>
  </si>
  <si>
    <t xml:space="preserve">VTO Neptun </t>
  </si>
  <si>
    <t>Bobříci Peframada</t>
  </si>
  <si>
    <t>Bobříci Majovísa</t>
  </si>
  <si>
    <t>Bobříci Edvincenti</t>
  </si>
  <si>
    <t>Bobříčci</t>
  </si>
  <si>
    <t>OMG!!!</t>
  </si>
  <si>
    <t>WTF!!!</t>
  </si>
  <si>
    <t>Jede kočár, pánové.</t>
  </si>
  <si>
    <t>Žbluňk</t>
  </si>
  <si>
    <t>Apačové</t>
  </si>
  <si>
    <t>Cvakneme se 3,2,1 teď</t>
  </si>
  <si>
    <t>Práčata</t>
  </si>
  <si>
    <t xml:space="preserve">Práčata </t>
  </si>
  <si>
    <t>VTO TYGŘI</t>
  </si>
  <si>
    <t>Albatros 1</t>
  </si>
  <si>
    <t>Hospodářská krize</t>
  </si>
  <si>
    <t>Republikánská strana zemědělského a malorolnického lidu</t>
  </si>
  <si>
    <t>Doba krize a postupné stabilizce</t>
  </si>
  <si>
    <t xml:space="preserve">Období postupného rozkladu </t>
  </si>
  <si>
    <t xml:space="preserve">Skončilo to dohodou </t>
  </si>
  <si>
    <t>Jožkova pomsta</t>
  </si>
  <si>
    <t>Úžastňákovi</t>
  </si>
  <si>
    <t>Tigerschiffe - eins</t>
  </si>
  <si>
    <t>Liger schiffe</t>
  </si>
  <si>
    <t>Vereinigte Schiffe</t>
  </si>
  <si>
    <t>Sabotéři</t>
  </si>
  <si>
    <t>Neptun číčo!</t>
  </si>
  <si>
    <t>Klaběkla</t>
  </si>
  <si>
    <t>Raver</t>
  </si>
  <si>
    <t>Drbík a Vrbík</t>
  </si>
  <si>
    <t>Muži 28. října</t>
  </si>
  <si>
    <t>Křemílek a Vochomůrka 2.0</t>
  </si>
  <si>
    <t>Tiger-Hoffnung</t>
  </si>
  <si>
    <t>Tak jedu na RPM (Rozjet, Pořádně Makat!)</t>
  </si>
  <si>
    <t>Neowise</t>
  </si>
  <si>
    <t>Tiger Fräulein Karin</t>
  </si>
  <si>
    <t>Drache von den Tigern</t>
  </si>
  <si>
    <t>Jára von den Tigern</t>
  </si>
  <si>
    <t>Masový Iry K</t>
  </si>
  <si>
    <t>Tiger-Hoffnung Eins</t>
  </si>
  <si>
    <t>Tiger-Hoffnung Zwei</t>
  </si>
  <si>
    <t>Dárek</t>
  </si>
  <si>
    <t>Kapitáni</t>
  </si>
  <si>
    <t>DDM Praha 2</t>
  </si>
  <si>
    <t>Titanic</t>
  </si>
  <si>
    <t>No tak Béčka, ne?</t>
  </si>
  <si>
    <t>SEDOUVESTANU</t>
  </si>
  <si>
    <t>Martin + Pablo</t>
  </si>
  <si>
    <t>Anežka + Máří</t>
  </si>
  <si>
    <t>Klárka + Bětka</t>
  </si>
  <si>
    <t>Starosta + Vilda</t>
  </si>
  <si>
    <t>Lucka + Mája</t>
  </si>
  <si>
    <t>Bětka + Adam</t>
  </si>
  <si>
    <t>Jakub + Martin</t>
  </si>
  <si>
    <t>Mai + Marek</t>
  </si>
  <si>
    <t>Kuba + Lukáš + Iggy</t>
  </si>
  <si>
    <t>Drak + Jára</t>
  </si>
  <si>
    <t>Karim + Klárka</t>
  </si>
  <si>
    <t>Michal + Tom</t>
  </si>
  <si>
    <t>Emilka + Lili</t>
  </si>
  <si>
    <t>Vrbica + Micha</t>
  </si>
  <si>
    <t>Háta + Klauda</t>
  </si>
  <si>
    <t>Verča + Radek</t>
  </si>
  <si>
    <t>Čapek</t>
  </si>
  <si>
    <t>Národní banka</t>
  </si>
  <si>
    <t>Četnictvo</t>
  </si>
  <si>
    <t>Móda</t>
  </si>
  <si>
    <t>Degermanizace</t>
  </si>
  <si>
    <t>Kavárna</t>
  </si>
  <si>
    <t>Dobytí opevnění</t>
  </si>
  <si>
    <t>Obrana</t>
  </si>
  <si>
    <t>mimo limit</t>
  </si>
  <si>
    <t>D</t>
  </si>
  <si>
    <t>Poslední pokušení</t>
  </si>
  <si>
    <t>Národní výbor, Výborní národ</t>
  </si>
  <si>
    <t>Vtráci</t>
  </si>
  <si>
    <t>SS Division Wallonie</t>
  </si>
  <si>
    <t>Regenti</t>
  </si>
  <si>
    <t>Pikovar</t>
  </si>
  <si>
    <t>To je tak, když sourozenci vyrazí spolu</t>
  </si>
  <si>
    <t>Albatrosové D2</t>
  </si>
  <si>
    <t>Jedem na krásu</t>
  </si>
  <si>
    <t>Albatros D1</t>
  </si>
  <si>
    <t>Tomáš Gariguy Majakirik</t>
  </si>
  <si>
    <t>Tvoe švagři</t>
  </si>
  <si>
    <t>Už jsme tady měli bejt 4 minuty</t>
  </si>
  <si>
    <t>VTO Tygři + Regent</t>
  </si>
  <si>
    <t>Zatím nevím s kým jedu</t>
  </si>
  <si>
    <t>Mokro + Starý psi</t>
  </si>
  <si>
    <t>Nejedeme</t>
  </si>
  <si>
    <t>Sněženky</t>
  </si>
  <si>
    <t>Sbor pro léčení žebroty</t>
  </si>
  <si>
    <t>VTO Tygři</t>
  </si>
  <si>
    <t>Já a On</t>
  </si>
  <si>
    <t>Teplý MalinyII</t>
  </si>
  <si>
    <t>OBBO</t>
  </si>
  <si>
    <t>Sjezd</t>
  </si>
  <si>
    <t>Všestrannost</t>
  </si>
  <si>
    <t>Sázavský medvěd</t>
  </si>
  <si>
    <t/>
  </si>
  <si>
    <t>diskvalifikace</t>
  </si>
  <si>
    <t>Sázavské pádlo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</si>
</sst>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\:mm\:ss"/>
    <numFmt numFmtId="165" formatCode="h:mm:ss;@"/>
  </numFmts>
  <fonts count="63" x14ac:knownFonts="1">
    <font>
      <sz val="10"/>
      <name val="Arial CE"/>
      <charset val="238"/>
    </font>
    <font>
      <b/>
      <sz val="12"/>
      <color indexed="17"/>
      <name val="Arial"/>
      <family val="2"/>
    </font>
    <font>
      <sz val="10"/>
      <color indexed="17"/>
      <name val="Arial"/>
      <family val="2"/>
    </font>
    <font>
      <b/>
      <sz val="20"/>
      <color indexed="17"/>
      <name val="Arial"/>
      <family val="2"/>
    </font>
    <font>
      <sz val="12"/>
      <color indexed="17"/>
      <name val="Arial"/>
      <family val="2"/>
    </font>
    <font>
      <sz val="10"/>
      <name val="Arial"/>
      <family val="2"/>
    </font>
    <font>
      <sz val="12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b/>
      <sz val="20"/>
      <name val="Arial"/>
      <family val="2"/>
    </font>
    <font>
      <sz val="24"/>
      <name val="Arial"/>
      <family val="2"/>
    </font>
    <font>
      <b/>
      <sz val="22"/>
      <name val="Arial"/>
      <family val="2"/>
      <charset val="238"/>
    </font>
    <font>
      <sz val="100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72"/>
      <name val="Arial"/>
      <family val="2"/>
    </font>
    <font>
      <b/>
      <sz val="18"/>
      <name val="Arial"/>
      <family val="2"/>
      <charset val="238"/>
    </font>
    <font>
      <b/>
      <sz val="24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  <charset val="238"/>
    </font>
    <font>
      <b/>
      <sz val="48"/>
      <name val="Arial"/>
      <family val="2"/>
      <charset val="238"/>
    </font>
    <font>
      <i/>
      <sz val="72"/>
      <name val="Arial"/>
      <family val="2"/>
    </font>
    <font>
      <b/>
      <sz val="14"/>
      <name val="Arial"/>
      <family val="2"/>
      <charset val="238"/>
    </font>
    <font>
      <sz val="14"/>
      <name val="Arial CE"/>
      <charset val="238"/>
    </font>
    <font>
      <sz val="20"/>
      <name val="Arial"/>
      <family val="2"/>
    </font>
    <font>
      <sz val="24"/>
      <name val="Arial"/>
      <family val="2"/>
      <charset val="238"/>
    </font>
    <font>
      <b/>
      <sz val="16"/>
      <name val="Arial"/>
      <family val="2"/>
      <charset val="238"/>
    </font>
    <font>
      <b/>
      <sz val="11"/>
      <color indexed="17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2"/>
      <name val="Arial"/>
      <family val="2"/>
    </font>
    <font>
      <sz val="63"/>
      <name val="Arial"/>
      <family val="2"/>
    </font>
    <font>
      <b/>
      <sz val="40"/>
      <name val="Arial"/>
      <family val="2"/>
      <charset val="238"/>
    </font>
    <font>
      <b/>
      <sz val="14"/>
      <name val="Arial"/>
      <family val="2"/>
    </font>
    <font>
      <b/>
      <sz val="14"/>
      <name val="Arial CE"/>
      <charset val="238"/>
    </font>
    <font>
      <sz val="14"/>
      <name val="Arial"/>
      <family val="2"/>
      <charset val="238"/>
    </font>
    <font>
      <sz val="22"/>
      <name val="Arial"/>
      <family val="2"/>
    </font>
    <font>
      <b/>
      <sz val="20"/>
      <color rgb="FFFF0000"/>
      <name val="Arial"/>
      <family val="2"/>
    </font>
    <font>
      <b/>
      <sz val="20"/>
      <color theme="1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6"/>
      <color indexed="81"/>
      <name val="Tahoma"/>
      <family val="2"/>
      <charset val="238"/>
    </font>
    <font>
      <b/>
      <sz val="16"/>
      <color indexed="81"/>
      <name val="Tahoma"/>
      <family val="2"/>
      <charset val="238"/>
    </font>
    <font>
      <sz val="20"/>
      <color indexed="81"/>
      <name val="Tahoma"/>
      <family val="2"/>
      <charset val="238"/>
    </font>
    <font>
      <b/>
      <sz val="20"/>
      <color indexed="81"/>
      <name val="Tahoma"/>
      <family val="2"/>
      <charset val="238"/>
    </font>
    <font>
      <sz val="22"/>
      <name val="Arial"/>
      <family val="2"/>
      <charset val="238"/>
    </font>
    <font>
      <sz val="18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8"/>
      <color theme="0"/>
      <name val="Arial"/>
      <family val="2"/>
    </font>
    <font>
      <b/>
      <sz val="24"/>
      <color theme="0"/>
      <name val="Arial"/>
      <family val="2"/>
    </font>
    <font>
      <b/>
      <sz val="22"/>
      <color theme="0"/>
      <name val="Arial"/>
      <family val="2"/>
      <charset val="238"/>
    </font>
    <font>
      <b/>
      <sz val="72"/>
      <color rgb="FF111111"/>
      <name val="Roboto"/>
    </font>
    <font>
      <sz val="36"/>
      <name val="Arial"/>
      <family val="2"/>
    </font>
    <font>
      <b/>
      <sz val="72"/>
      <name val="Arial"/>
      <family val="2"/>
    </font>
    <font>
      <i/>
      <sz val="28"/>
      <name val="Arial"/>
      <family val="2"/>
    </font>
    <font>
      <i/>
      <sz val="72"/>
      <name val="Arial CE"/>
      <charset val="238"/>
    </font>
    <font>
      <b/>
      <sz val="48"/>
      <name val="Arial"/>
      <family val="2"/>
    </font>
    <font>
      <sz val="10"/>
      <color theme="1"/>
      <name val="Calibri"/>
      <scheme val="minor"/>
    </font>
    <font>
      <b/>
      <sz val="48"/>
      <name val="Arial CE"/>
      <charset val="238"/>
    </font>
    <font>
      <sz val="7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/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/>
    <xf numFmtId="14" fontId="6" fillId="0" borderId="1" xfId="0" applyNumberFormat="1" applyFont="1" applyBorder="1"/>
    <xf numFmtId="0" fontId="7" fillId="0" borderId="0" xfId="0" applyFont="1"/>
    <xf numFmtId="0" fontId="8" fillId="0" borderId="0" xfId="0" applyFont="1"/>
    <xf numFmtId="0" fontId="6" fillId="0" borderId="2" xfId="0" applyFont="1" applyBorder="1"/>
    <xf numFmtId="14" fontId="6" fillId="0" borderId="2" xfId="0" applyNumberFormat="1" applyFont="1" applyBorder="1"/>
    <xf numFmtId="0" fontId="9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4" fontId="13" fillId="0" borderId="0" xfId="0" applyNumberFormat="1" applyFont="1"/>
    <xf numFmtId="0" fontId="13" fillId="0" borderId="0" xfId="0" applyFont="1"/>
    <xf numFmtId="0" fontId="9" fillId="0" borderId="0" xfId="0" applyFont="1"/>
    <xf numFmtId="14" fontId="1" fillId="0" borderId="0" xfId="0" applyNumberFormat="1" applyFont="1"/>
    <xf numFmtId="0" fontId="13" fillId="0" borderId="0" xfId="0" applyFont="1" applyAlignment="1">
      <alignment horizontal="left"/>
    </xf>
    <xf numFmtId="0" fontId="14" fillId="0" borderId="5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11" xfId="0" applyFont="1" applyFill="1" applyBorder="1"/>
    <xf numFmtId="0" fontId="17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9" fillId="0" borderId="0" xfId="0" applyFont="1"/>
    <xf numFmtId="3" fontId="5" fillId="0" borderId="0" xfId="0" applyNumberFormat="1" applyFont="1" applyAlignment="1">
      <alignment horizontal="center"/>
    </xf>
    <xf numFmtId="0" fontId="20" fillId="2" borderId="4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22" fillId="0" borderId="0" xfId="0" applyFont="1"/>
    <xf numFmtId="46" fontId="23" fillId="0" borderId="0" xfId="0" applyNumberFormat="1" applyFont="1" applyAlignment="1">
      <alignment horizontal="left"/>
    </xf>
    <xf numFmtId="0" fontId="25" fillId="0" borderId="0" xfId="0" applyFont="1"/>
    <xf numFmtId="0" fontId="27" fillId="0" borderId="12" xfId="0" applyFont="1" applyBorder="1"/>
    <xf numFmtId="0" fontId="27" fillId="0" borderId="3" xfId="0" applyFont="1" applyBorder="1"/>
    <xf numFmtId="0" fontId="27" fillId="0" borderId="8" xfId="0" applyFont="1" applyBorder="1"/>
    <xf numFmtId="0" fontId="15" fillId="0" borderId="6" xfId="0" applyFont="1" applyBorder="1" applyAlignment="1">
      <alignment horizontal="center" vertical="center" wrapText="1"/>
    </xf>
    <xf numFmtId="3" fontId="15" fillId="2" borderId="14" xfId="0" applyNumberFormat="1" applyFont="1" applyFill="1" applyBorder="1" applyAlignment="1">
      <alignment horizontal="center" vertical="center" wrapText="1"/>
    </xf>
    <xf numFmtId="45" fontId="18" fillId="0" borderId="8" xfId="0" applyNumberFormat="1" applyFont="1" applyBorder="1"/>
    <xf numFmtId="0" fontId="28" fillId="0" borderId="6" xfId="0" applyFont="1" applyBorder="1" applyAlignment="1">
      <alignment horizontal="center" vertical="center" wrapText="1"/>
    </xf>
    <xf numFmtId="0" fontId="27" fillId="0" borderId="0" xfId="0" applyFont="1"/>
    <xf numFmtId="0" fontId="6" fillId="0" borderId="0" xfId="0" applyFont="1"/>
    <xf numFmtId="0" fontId="16" fillId="0" borderId="0" xfId="0" applyFont="1"/>
    <xf numFmtId="14" fontId="29" fillId="0" borderId="0" xfId="0" applyNumberFormat="1" applyFont="1"/>
    <xf numFmtId="0" fontId="11" fillId="0" borderId="0" xfId="0" applyFont="1"/>
    <xf numFmtId="14" fontId="18" fillId="0" borderId="0" xfId="0" applyNumberFormat="1" applyFont="1"/>
    <xf numFmtId="0" fontId="20" fillId="0" borderId="13" xfId="0" applyFont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30" fillId="0" borderId="10" xfId="0" applyFont="1" applyBorder="1"/>
    <xf numFmtId="164" fontId="30" fillId="0" borderId="10" xfId="0" applyNumberFormat="1" applyFont="1" applyBorder="1" applyAlignment="1">
      <alignment horizontal="center"/>
    </xf>
    <xf numFmtId="164" fontId="30" fillId="2" borderId="17" xfId="0" applyNumberFormat="1" applyFont="1" applyFill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30" fillId="0" borderId="3" xfId="0" applyFont="1" applyBorder="1"/>
    <xf numFmtId="0" fontId="31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45" fontId="18" fillId="0" borderId="12" xfId="0" applyNumberFormat="1" applyFont="1" applyBorder="1"/>
    <xf numFmtId="0" fontId="24" fillId="0" borderId="5" xfId="0" applyFont="1" applyBorder="1" applyAlignment="1">
      <alignment horizontal="center" vertical="center"/>
    </xf>
    <xf numFmtId="164" fontId="12" fillId="0" borderId="10" xfId="0" applyNumberFormat="1" applyFont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 textRotation="90"/>
    </xf>
    <xf numFmtId="0" fontId="30" fillId="2" borderId="5" xfId="0" applyFont="1" applyFill="1" applyBorder="1" applyAlignment="1">
      <alignment horizontal="center" vertical="center" textRotation="90"/>
    </xf>
    <xf numFmtId="0" fontId="33" fillId="0" borderId="0" xfId="0" applyFont="1"/>
    <xf numFmtId="0" fontId="12" fillId="0" borderId="22" xfId="0" applyFont="1" applyBorder="1" applyAlignment="1">
      <alignment horizontal="center" vertical="center"/>
    </xf>
    <xf numFmtId="0" fontId="27" fillId="3" borderId="3" xfId="0" applyFont="1" applyFill="1" applyBorder="1"/>
    <xf numFmtId="0" fontId="35" fillId="0" borderId="3" xfId="0" applyFont="1" applyBorder="1"/>
    <xf numFmtId="0" fontId="35" fillId="0" borderId="10" xfId="0" applyFont="1" applyBorder="1"/>
    <xf numFmtId="0" fontId="11" fillId="0" borderId="0" xfId="0" applyFont="1" applyAlignment="1">
      <alignment horizontal="left"/>
    </xf>
    <xf numFmtId="0" fontId="14" fillId="2" borderId="4" xfId="0" applyFont="1" applyFill="1" applyBorder="1" applyAlignment="1">
      <alignment horizontal="center" vertical="center" textRotation="90" wrapText="1"/>
    </xf>
    <xf numFmtId="165" fontId="14" fillId="0" borderId="10" xfId="0" applyNumberFormat="1" applyFont="1" applyBorder="1"/>
    <xf numFmtId="0" fontId="28" fillId="0" borderId="5" xfId="0" applyFont="1" applyBorder="1" applyAlignment="1">
      <alignment horizontal="center" vertical="center"/>
    </xf>
    <xf numFmtId="0" fontId="36" fillId="0" borderId="0" xfId="0" applyFont="1"/>
    <xf numFmtId="0" fontId="37" fillId="0" borderId="3" xfId="0" applyFont="1" applyBorder="1" applyAlignment="1">
      <alignment horizontal="left" shrinkToFit="1"/>
    </xf>
    <xf numFmtId="46" fontId="23" fillId="0" borderId="0" xfId="0" applyNumberFormat="1" applyFont="1"/>
    <xf numFmtId="0" fontId="38" fillId="0" borderId="10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37" fillId="0" borderId="26" xfId="0" applyFont="1" applyBorder="1" applyAlignment="1">
      <alignment horizontal="left" shrinkToFit="1"/>
    </xf>
    <xf numFmtId="0" fontId="20" fillId="2" borderId="28" xfId="0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/>
    </xf>
    <xf numFmtId="0" fontId="30" fillId="0" borderId="24" xfId="0" applyFont="1" applyBorder="1"/>
    <xf numFmtId="0" fontId="31" fillId="0" borderId="7" xfId="0" applyFont="1" applyBorder="1" applyAlignment="1">
      <alignment horizontal="center"/>
    </xf>
    <xf numFmtId="164" fontId="35" fillId="0" borderId="10" xfId="0" applyNumberFormat="1" applyFont="1" applyBorder="1" applyAlignment="1">
      <alignment horizontal="center"/>
    </xf>
    <xf numFmtId="164" fontId="35" fillId="0" borderId="3" xfId="0" applyNumberFormat="1" applyFont="1" applyBorder="1" applyAlignment="1">
      <alignment horizontal="center"/>
    </xf>
    <xf numFmtId="21" fontId="35" fillId="0" borderId="24" xfId="0" applyNumberFormat="1" applyFont="1" applyBorder="1" applyAlignment="1">
      <alignment horizontal="center" vertical="center" wrapText="1"/>
    </xf>
    <xf numFmtId="21" fontId="35" fillId="0" borderId="3" xfId="0" applyNumberFormat="1" applyFont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48" fillId="0" borderId="10" xfId="0" applyFont="1" applyBorder="1" applyAlignment="1">
      <alignment horizontal="center"/>
    </xf>
    <xf numFmtId="0" fontId="48" fillId="0" borderId="3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49" fontId="27" fillId="0" borderId="3" xfId="0" applyNumberFormat="1" applyFont="1" applyBorder="1"/>
    <xf numFmtId="0" fontId="20" fillId="2" borderId="34" xfId="0" applyFont="1" applyFill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wrapText="1"/>
    </xf>
    <xf numFmtId="3" fontId="15" fillId="2" borderId="34" xfId="0" applyNumberFormat="1" applyFont="1" applyFill="1" applyBorder="1" applyAlignment="1">
      <alignment horizontal="center" vertical="center" wrapText="1"/>
    </xf>
    <xf numFmtId="0" fontId="14" fillId="2" borderId="39" xfId="0" applyFont="1" applyFill="1" applyBorder="1"/>
    <xf numFmtId="0" fontId="38" fillId="0" borderId="40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17" fillId="2" borderId="40" xfId="0" applyFont="1" applyFill="1" applyBorder="1" applyAlignment="1">
      <alignment horizontal="center"/>
    </xf>
    <xf numFmtId="45" fontId="18" fillId="0" borderId="15" xfId="0" applyNumberFormat="1" applyFont="1" applyBorder="1"/>
    <xf numFmtId="0" fontId="10" fillId="0" borderId="10" xfId="0" applyFont="1" applyBorder="1" applyAlignment="1">
      <alignment horizontal="center" shrinkToFit="1"/>
    </xf>
    <xf numFmtId="0" fontId="10" fillId="0" borderId="40" xfId="0" applyFont="1" applyBorder="1" applyAlignment="1">
      <alignment horizontal="center" shrinkToFit="1"/>
    </xf>
    <xf numFmtId="0" fontId="11" fillId="0" borderId="33" xfId="0" applyFont="1" applyBorder="1"/>
    <xf numFmtId="0" fontId="15" fillId="0" borderId="38" xfId="0" applyFont="1" applyBorder="1" applyAlignment="1">
      <alignment horizontal="center" vertical="center" wrapText="1"/>
    </xf>
    <xf numFmtId="164" fontId="30" fillId="2" borderId="41" xfId="0" applyNumberFormat="1" applyFont="1" applyFill="1" applyBorder="1"/>
    <xf numFmtId="0" fontId="31" fillId="0" borderId="42" xfId="0" applyFont="1" applyBorder="1"/>
    <xf numFmtId="0" fontId="30" fillId="2" borderId="41" xfId="0" applyFont="1" applyFill="1" applyBorder="1" applyAlignment="1">
      <alignment horizontal="center"/>
    </xf>
    <xf numFmtId="0" fontId="14" fillId="0" borderId="10" xfId="0" applyFont="1" applyBorder="1" applyAlignment="1">
      <alignment shrinkToFit="1"/>
    </xf>
    <xf numFmtId="0" fontId="18" fillId="0" borderId="10" xfId="0" applyFont="1" applyBorder="1" applyAlignment="1">
      <alignment horizontal="center" shrinkToFit="1"/>
    </xf>
    <xf numFmtId="0" fontId="14" fillId="2" borderId="43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 textRotation="90"/>
    </xf>
    <xf numFmtId="0" fontId="14" fillId="2" borderId="36" xfId="0" applyFont="1" applyFill="1" applyBorder="1" applyAlignment="1">
      <alignment horizontal="center" vertical="center" textRotation="90"/>
    </xf>
    <xf numFmtId="0" fontId="14" fillId="0" borderId="37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shrinkToFit="1"/>
    </xf>
    <xf numFmtId="0" fontId="9" fillId="0" borderId="22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2" borderId="22" xfId="0" applyFont="1" applyFill="1" applyBorder="1" applyAlignment="1">
      <alignment horizontal="center"/>
    </xf>
    <xf numFmtId="45" fontId="18" fillId="0" borderId="21" xfId="0" applyNumberFormat="1" applyFont="1" applyBorder="1"/>
    <xf numFmtId="0" fontId="30" fillId="0" borderId="10" xfId="0" applyFont="1" applyBorder="1" applyAlignment="1">
      <alignment shrinkToFit="1"/>
    </xf>
    <xf numFmtId="0" fontId="30" fillId="0" borderId="3" xfId="0" applyFont="1" applyBorder="1" applyAlignment="1">
      <alignment shrinkToFit="1"/>
    </xf>
    <xf numFmtId="0" fontId="14" fillId="0" borderId="40" xfId="0" applyFont="1" applyBorder="1" applyAlignment="1">
      <alignment shrinkToFit="1"/>
    </xf>
    <xf numFmtId="0" fontId="30" fillId="0" borderId="26" xfId="0" applyFont="1" applyBorder="1" applyAlignment="1">
      <alignment shrinkToFit="1"/>
    </xf>
    <xf numFmtId="165" fontId="14" fillId="0" borderId="40" xfId="0" applyNumberFormat="1" applyFont="1" applyBorder="1"/>
    <xf numFmtId="164" fontId="30" fillId="0" borderId="40" xfId="0" applyNumberFormat="1" applyFont="1" applyBorder="1" applyAlignment="1">
      <alignment horizontal="center"/>
    </xf>
    <xf numFmtId="0" fontId="48" fillId="0" borderId="26" xfId="0" applyFont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37" fillId="0" borderId="26" xfId="0" applyFont="1" applyBorder="1" applyAlignment="1">
      <alignment horizontal="center"/>
    </xf>
    <xf numFmtId="0" fontId="18" fillId="0" borderId="10" xfId="0" applyFont="1" applyBorder="1" applyAlignment="1">
      <alignment horizontal="left" shrinkToFit="1"/>
    </xf>
    <xf numFmtId="0" fontId="9" fillId="0" borderId="10" xfId="0" applyFont="1" applyBorder="1" applyAlignment="1">
      <alignment horizontal="left" shrinkToFit="1"/>
    </xf>
    <xf numFmtId="164" fontId="12" fillId="0" borderId="10" xfId="0" applyNumberFormat="1" applyFont="1" applyBorder="1" applyAlignment="1">
      <alignment horizontal="center" shrinkToFit="1"/>
    </xf>
    <xf numFmtId="164" fontId="47" fillId="0" borderId="10" xfId="0" applyNumberFormat="1" applyFont="1" applyBorder="1" applyAlignment="1">
      <alignment horizontal="center" shrinkToFit="1"/>
    </xf>
    <xf numFmtId="164" fontId="10" fillId="0" borderId="12" xfId="0" applyNumberFormat="1" applyFont="1" applyBorder="1" applyAlignment="1">
      <alignment horizontal="center"/>
    </xf>
    <xf numFmtId="0" fontId="18" fillId="0" borderId="40" xfId="0" applyFont="1" applyBorder="1" applyAlignment="1">
      <alignment horizontal="left" shrinkToFit="1"/>
    </xf>
    <xf numFmtId="0" fontId="9" fillId="0" borderId="40" xfId="0" applyFont="1" applyBorder="1" applyAlignment="1">
      <alignment horizontal="left" shrinkToFit="1"/>
    </xf>
    <xf numFmtId="164" fontId="12" fillId="0" borderId="40" xfId="0" applyNumberFormat="1" applyFont="1" applyBorder="1" applyAlignment="1">
      <alignment horizontal="center" shrinkToFit="1"/>
    </xf>
    <xf numFmtId="164" fontId="47" fillId="0" borderId="40" xfId="0" applyNumberFormat="1" applyFont="1" applyBorder="1" applyAlignment="1">
      <alignment horizontal="center" shrinkToFit="1"/>
    </xf>
    <xf numFmtId="164" fontId="12" fillId="0" borderId="40" xfId="0" applyNumberFormat="1" applyFont="1" applyBorder="1" applyAlignment="1">
      <alignment horizontal="center"/>
    </xf>
    <xf numFmtId="164" fontId="10" fillId="0" borderId="15" xfId="0" applyNumberFormat="1" applyFont="1" applyBorder="1" applyAlignment="1">
      <alignment horizontal="center"/>
    </xf>
    <xf numFmtId="164" fontId="5" fillId="0" borderId="0" xfId="0" applyNumberFormat="1" applyFont="1"/>
    <xf numFmtId="0" fontId="51" fillId="0" borderId="0" xfId="0" applyFont="1"/>
    <xf numFmtId="0" fontId="15" fillId="0" borderId="0" xfId="0" applyFont="1"/>
    <xf numFmtId="0" fontId="26" fillId="0" borderId="10" xfId="0" applyFont="1" applyBorder="1"/>
    <xf numFmtId="0" fontId="52" fillId="3" borderId="0" xfId="0" applyFont="1" applyFill="1"/>
    <xf numFmtId="0" fontId="14" fillId="2" borderId="44" xfId="0" applyFont="1" applyFill="1" applyBorder="1"/>
    <xf numFmtId="0" fontId="14" fillId="2" borderId="45" xfId="0" applyFont="1" applyFill="1" applyBorder="1"/>
    <xf numFmtId="0" fontId="54" fillId="0" borderId="0" xfId="0" applyFont="1"/>
    <xf numFmtId="0" fontId="55" fillId="0" borderId="23" xfId="0" applyFont="1" applyBorder="1"/>
    <xf numFmtId="0" fontId="56" fillId="0" borderId="0" xfId="0" applyFont="1"/>
    <xf numFmtId="0" fontId="32" fillId="0" borderId="0" xfId="0" applyFont="1"/>
    <xf numFmtId="0" fontId="58" fillId="0" borderId="0" xfId="0" applyFont="1"/>
    <xf numFmtId="0" fontId="16" fillId="0" borderId="33" xfId="0" applyFont="1" applyBorder="1"/>
    <xf numFmtId="0" fontId="59" fillId="0" borderId="33" xfId="0" applyFont="1" applyBorder="1"/>
    <xf numFmtId="0" fontId="60" fillId="0" borderId="0" xfId="0" applyFont="1"/>
    <xf numFmtId="0" fontId="60" fillId="0" borderId="1" xfId="0" applyFont="1" applyBorder="1"/>
    <xf numFmtId="0" fontId="18" fillId="0" borderId="46" xfId="0" applyFont="1" applyBorder="1"/>
    <xf numFmtId="0" fontId="34" fillId="0" borderId="21" xfId="0" applyFont="1" applyBorder="1" applyAlignment="1">
      <alignment horizontal="center"/>
    </xf>
    <xf numFmtId="0" fontId="18" fillId="0" borderId="7" xfId="0" applyFont="1" applyBorder="1"/>
    <xf numFmtId="0" fontId="34" fillId="0" borderId="8" xfId="0" applyFont="1" applyBorder="1" applyAlignment="1">
      <alignment horizontal="center"/>
    </xf>
    <xf numFmtId="0" fontId="18" fillId="0" borderId="25" xfId="0" applyFont="1" applyBorder="1"/>
    <xf numFmtId="0" fontId="34" fillId="0" borderId="27" xfId="0" applyFont="1" applyBorder="1" applyAlignment="1">
      <alignment horizontal="center"/>
    </xf>
    <xf numFmtId="0" fontId="30" fillId="0" borderId="0" xfId="0" applyFont="1"/>
    <xf numFmtId="0" fontId="30" fillId="0" borderId="10" xfId="0" applyFont="1" applyBorder="1" applyAlignment="1">
      <alignment horizontal="left"/>
    </xf>
    <xf numFmtId="0" fontId="17" fillId="0" borderId="3" xfId="0" applyFont="1" applyBorder="1" applyAlignment="1">
      <alignment horizontal="center" wrapText="1"/>
    </xf>
    <xf numFmtId="0" fontId="19" fillId="0" borderId="3" xfId="0" applyFont="1" applyBorder="1" applyAlignment="1">
      <alignment wrapText="1" shrinkToFit="1"/>
    </xf>
    <xf numFmtId="0" fontId="21" fillId="0" borderId="25" xfId="0" applyFont="1" applyBorder="1" applyAlignment="1">
      <alignment horizontal="center"/>
    </xf>
    <xf numFmtId="0" fontId="26" fillId="0" borderId="40" xfId="0" applyFont="1" applyBorder="1"/>
    <xf numFmtId="0" fontId="62" fillId="0" borderId="0" xfId="0" applyFont="1"/>
    <xf numFmtId="0" fontId="61" fillId="0" borderId="0" xfId="0" applyFont="1" applyAlignment="1">
      <alignment horizontal="left" vertical="top"/>
    </xf>
    <xf numFmtId="0" fontId="37" fillId="0" borderId="10" xfId="0" applyFont="1" applyBorder="1" applyAlignment="1">
      <alignment horizontal="center"/>
    </xf>
    <xf numFmtId="0" fontId="37" fillId="0" borderId="10" xfId="0" applyFont="1" applyBorder="1" applyAlignment="1">
      <alignment horizontal="left" shrinkToFit="1"/>
    </xf>
    <xf numFmtId="0" fontId="30" fillId="2" borderId="7" xfId="0" applyFont="1" applyFill="1" applyBorder="1" applyAlignment="1">
      <alignment horizontal="center"/>
    </xf>
    <xf numFmtId="0" fontId="30" fillId="2" borderId="25" xfId="0" applyFont="1" applyFill="1" applyBorder="1" applyAlignment="1">
      <alignment horizontal="center"/>
    </xf>
    <xf numFmtId="0" fontId="36" fillId="0" borderId="6" xfId="0" applyFont="1" applyBorder="1"/>
    <xf numFmtId="0" fontId="37" fillId="0" borderId="12" xfId="0" applyFont="1" applyBorder="1"/>
    <xf numFmtId="0" fontId="37" fillId="0" borderId="8" xfId="0" applyFont="1" applyBorder="1"/>
    <xf numFmtId="0" fontId="37" fillId="0" borderId="27" xfId="0" applyFont="1" applyBorder="1"/>
    <xf numFmtId="0" fontId="14" fillId="2" borderId="39" xfId="0" applyFont="1" applyFill="1" applyBorder="1" applyAlignment="1">
      <alignment horizontal="center"/>
    </xf>
    <xf numFmtId="0" fontId="18" fillId="0" borderId="25" xfId="0" applyFont="1" applyBorder="1" applyAlignment="1">
      <alignment horizontal="center"/>
    </xf>
    <xf numFmtId="164" fontId="53" fillId="0" borderId="15" xfId="0" applyNumberFormat="1" applyFont="1" applyBorder="1" applyAlignment="1">
      <alignment horizontal="center"/>
    </xf>
    <xf numFmtId="0" fontId="27" fillId="3" borderId="26" xfId="0" applyFont="1" applyFill="1" applyBorder="1"/>
    <xf numFmtId="3" fontId="14" fillId="4" borderId="6" xfId="0" applyNumberFormat="1" applyFont="1" applyFill="1" applyBorder="1" applyAlignment="1">
      <alignment horizontal="center" vertical="center" wrapText="1"/>
    </xf>
    <xf numFmtId="164" fontId="12" fillId="4" borderId="12" xfId="0" applyNumberFormat="1" applyFont="1" applyFill="1" applyBorder="1" applyAlignment="1">
      <alignment horizontal="center"/>
    </xf>
    <xf numFmtId="164" fontId="12" fillId="4" borderId="15" xfId="0" applyNumberFormat="1" applyFont="1" applyFill="1" applyBorder="1" applyAlignment="1">
      <alignment horizontal="center"/>
    </xf>
    <xf numFmtId="164" fontId="13" fillId="0" borderId="10" xfId="0" applyNumberFormat="1" applyFont="1" applyBorder="1" applyAlignment="1">
      <alignment horizontal="center" shrinkToFit="1"/>
    </xf>
    <xf numFmtId="3" fontId="21" fillId="4" borderId="14" xfId="0" applyNumberFormat="1" applyFont="1" applyFill="1" applyBorder="1" applyAlignment="1">
      <alignment horizontal="center" vertical="center" wrapText="1"/>
    </xf>
    <xf numFmtId="164" fontId="10" fillId="4" borderId="12" xfId="0" applyNumberFormat="1" applyFont="1" applyFill="1" applyBorder="1" applyAlignment="1">
      <alignment horizontal="center"/>
    </xf>
    <xf numFmtId="164" fontId="10" fillId="4" borderId="15" xfId="0" applyNumberFormat="1" applyFont="1" applyFill="1" applyBorder="1" applyAlignment="1">
      <alignment horizontal="center"/>
    </xf>
    <xf numFmtId="3" fontId="15" fillId="4" borderId="9" xfId="0" applyNumberFormat="1" applyFont="1" applyFill="1" applyBorder="1" applyAlignment="1">
      <alignment horizontal="center" vertical="center" wrapText="1"/>
    </xf>
    <xf numFmtId="165" fontId="14" fillId="4" borderId="12" xfId="0" applyNumberFormat="1" applyFont="1" applyFill="1" applyBorder="1" applyAlignment="1">
      <alignment horizontal="center"/>
    </xf>
    <xf numFmtId="165" fontId="14" fillId="4" borderId="15" xfId="0" applyNumberFormat="1" applyFont="1" applyFill="1" applyBorder="1" applyAlignment="1">
      <alignment horizontal="center"/>
    </xf>
    <xf numFmtId="3" fontId="15" fillId="4" borderId="14" xfId="0" applyNumberFormat="1" applyFont="1" applyFill="1" applyBorder="1" applyAlignment="1">
      <alignment horizontal="center" vertical="center" wrapText="1"/>
    </xf>
    <xf numFmtId="164" fontId="30" fillId="4" borderId="8" xfId="0" applyNumberFormat="1" applyFont="1" applyFill="1" applyBorder="1" applyAlignment="1">
      <alignment horizontal="center"/>
    </xf>
    <xf numFmtId="3" fontId="15" fillId="4" borderId="28" xfId="0" applyNumberFormat="1" applyFont="1" applyFill="1" applyBorder="1" applyAlignment="1">
      <alignment horizontal="center" vertical="center" wrapText="1"/>
    </xf>
    <xf numFmtId="164" fontId="30" fillId="4" borderId="17" xfId="0" applyNumberFormat="1" applyFont="1" applyFill="1" applyBorder="1" applyAlignment="1">
      <alignment horizontal="center"/>
    </xf>
    <xf numFmtId="3" fontId="17" fillId="4" borderId="9" xfId="0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horizontal="left" vertical="top"/>
    </xf>
    <xf numFmtId="0" fontId="16" fillId="0" borderId="33" xfId="0" applyFont="1" applyBorder="1" applyAlignment="1">
      <alignment horizontal="left"/>
    </xf>
    <xf numFmtId="46" fontId="23" fillId="0" borderId="0" xfId="0" applyNumberFormat="1" applyFont="1" applyAlignment="1">
      <alignment horizontal="left"/>
    </xf>
    <xf numFmtId="46" fontId="57" fillId="0" borderId="0" xfId="0" applyNumberFormat="1" applyFont="1" applyAlignment="1">
      <alignment horizontal="left"/>
    </xf>
    <xf numFmtId="0" fontId="14" fillId="0" borderId="3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</cellXfs>
  <cellStyles count="1">
    <cellStyle name="Normální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zoomScale="70" zoomScaleNormal="70" workbookViewId="0">
      <selection activeCell="D3" sqref="D3:M22"/>
    </sheetView>
  </sheetViews>
  <sheetFormatPr defaultColWidth="9.109375" defaultRowHeight="15.6" x14ac:dyDescent="0.3"/>
  <cols>
    <col min="1" max="1" width="20.6640625" style="2" customWidth="1"/>
    <col min="2" max="2" width="47.6640625" style="2" customWidth="1"/>
    <col min="3" max="3" width="45.6640625" style="2" customWidth="1"/>
    <col min="4" max="4" width="22.109375" style="1" customWidth="1"/>
    <col min="5" max="5" width="20.6640625" style="1" customWidth="1"/>
    <col min="6" max="6" width="14.5546875" style="1" customWidth="1"/>
    <col min="7" max="7" width="22.33203125" style="1" customWidth="1"/>
    <col min="8" max="8" width="14.5546875" style="1" customWidth="1"/>
    <col min="9" max="9" width="20.109375" style="1" customWidth="1"/>
    <col min="10" max="10" width="14.5546875" style="1" customWidth="1"/>
    <col min="11" max="11" width="24.33203125" style="1" customWidth="1"/>
    <col min="12" max="12" width="14.44140625" style="1" customWidth="1"/>
    <col min="13" max="16384" width="9.109375" style="2"/>
  </cols>
  <sheetData>
    <row r="1" spans="1:12" ht="61.2" thickBot="1" x14ac:dyDescent="1.05">
      <c r="A1" s="43" t="s">
        <v>0</v>
      </c>
      <c r="B1" s="11"/>
      <c r="C1" s="11"/>
      <c r="D1" s="90" t="s">
        <v>1</v>
      </c>
      <c r="E1" s="89">
        <f>COUNT($A$3:$A$89)</f>
        <v>20</v>
      </c>
      <c r="F1" s="56">
        <v>41034</v>
      </c>
      <c r="G1" s="4"/>
      <c r="H1" s="4"/>
      <c r="I1" s="4"/>
      <c r="J1" s="4"/>
      <c r="K1" s="4"/>
      <c r="L1" s="4"/>
    </row>
    <row r="2" spans="1:12" s="3" customFormat="1" ht="57" thickBot="1" x14ac:dyDescent="0.3">
      <c r="A2" s="15" t="s">
        <v>2</v>
      </c>
      <c r="B2" s="16" t="s">
        <v>3</v>
      </c>
      <c r="C2" s="17" t="s">
        <v>4</v>
      </c>
      <c r="D2" s="17" t="s">
        <v>5</v>
      </c>
      <c r="E2" s="17" t="s">
        <v>6</v>
      </c>
      <c r="F2" s="52" t="s">
        <v>7</v>
      </c>
      <c r="G2" s="17" t="s">
        <v>6</v>
      </c>
      <c r="H2" s="52" t="s">
        <v>7</v>
      </c>
      <c r="I2" s="17" t="s">
        <v>6</v>
      </c>
      <c r="J2" s="52" t="s">
        <v>7</v>
      </c>
      <c r="K2" s="17" t="s">
        <v>6</v>
      </c>
      <c r="L2" s="52" t="s">
        <v>7</v>
      </c>
    </row>
    <row r="3" spans="1:12" s="10" customFormat="1" ht="30.6" thickTop="1" x14ac:dyDescent="0.5">
      <c r="A3" s="18">
        <v>16</v>
      </c>
      <c r="B3" s="14" t="s">
        <v>34</v>
      </c>
      <c r="C3" s="19" t="s">
        <v>38</v>
      </c>
      <c r="D3" s="12"/>
      <c r="E3" s="8"/>
      <c r="F3" s="9"/>
      <c r="G3" s="8"/>
      <c r="H3" s="9"/>
      <c r="I3" s="8"/>
      <c r="J3" s="9"/>
      <c r="K3" s="8"/>
      <c r="L3" s="9"/>
    </row>
    <row r="4" spans="1:12" s="10" customFormat="1" ht="30" x14ac:dyDescent="0.5">
      <c r="A4" s="18">
        <v>7</v>
      </c>
      <c r="B4" s="14" t="s">
        <v>35</v>
      </c>
      <c r="C4" s="19" t="s">
        <v>36</v>
      </c>
      <c r="D4" s="12"/>
      <c r="E4" s="8"/>
      <c r="F4" s="9"/>
      <c r="G4" s="8"/>
      <c r="H4" s="9"/>
      <c r="I4" s="8"/>
      <c r="J4" s="9"/>
      <c r="K4" s="8"/>
      <c r="L4" s="9"/>
    </row>
    <row r="5" spans="1:12" s="10" customFormat="1" ht="30" x14ac:dyDescent="0.5">
      <c r="A5" s="18">
        <v>14</v>
      </c>
      <c r="B5" s="14" t="s">
        <v>37</v>
      </c>
      <c r="C5" s="19" t="s">
        <v>38</v>
      </c>
      <c r="D5" s="12"/>
      <c r="E5" s="8"/>
      <c r="F5" s="9"/>
      <c r="G5" s="8"/>
      <c r="H5" s="9"/>
      <c r="I5" s="8"/>
      <c r="J5" s="9"/>
      <c r="K5" s="8"/>
      <c r="L5" s="9"/>
    </row>
    <row r="6" spans="1:12" s="10" customFormat="1" ht="30" x14ac:dyDescent="0.5">
      <c r="A6" s="18">
        <v>8</v>
      </c>
      <c r="B6" s="14" t="s">
        <v>39</v>
      </c>
      <c r="C6" s="19" t="s">
        <v>38</v>
      </c>
      <c r="D6" s="12"/>
      <c r="E6" s="8"/>
      <c r="F6" s="9"/>
      <c r="G6" s="8"/>
      <c r="H6" s="9"/>
      <c r="I6" s="8"/>
      <c r="J6" s="9"/>
      <c r="K6" s="8"/>
      <c r="L6" s="9"/>
    </row>
    <row r="7" spans="1:12" s="10" customFormat="1" ht="30" x14ac:dyDescent="0.5">
      <c r="A7" s="18">
        <v>9</v>
      </c>
      <c r="B7" s="14" t="s">
        <v>40</v>
      </c>
      <c r="C7" s="19" t="s">
        <v>42</v>
      </c>
      <c r="D7" s="12"/>
      <c r="E7" s="8"/>
      <c r="F7" s="9"/>
      <c r="G7" s="8"/>
      <c r="H7" s="9"/>
      <c r="I7" s="8"/>
      <c r="J7" s="9"/>
      <c r="K7" s="8"/>
      <c r="L7" s="9"/>
    </row>
    <row r="8" spans="1:12" s="10" customFormat="1" ht="30" x14ac:dyDescent="0.5">
      <c r="A8" s="18">
        <v>3</v>
      </c>
      <c r="B8" s="14" t="s">
        <v>41</v>
      </c>
      <c r="C8" s="19" t="s">
        <v>42</v>
      </c>
      <c r="D8" s="12"/>
      <c r="E8" s="8"/>
      <c r="F8" s="9"/>
      <c r="G8" s="8"/>
      <c r="H8" s="9"/>
      <c r="I8" s="8"/>
      <c r="J8" s="9"/>
      <c r="K8" s="8"/>
      <c r="L8" s="9"/>
    </row>
    <row r="9" spans="1:12" s="10" customFormat="1" ht="30" x14ac:dyDescent="0.5">
      <c r="A9" s="18">
        <v>12</v>
      </c>
      <c r="B9" s="14" t="s">
        <v>43</v>
      </c>
      <c r="C9" s="19" t="s">
        <v>42</v>
      </c>
      <c r="D9" s="12"/>
      <c r="E9" s="8"/>
      <c r="F9" s="9"/>
      <c r="G9" s="8"/>
      <c r="H9" s="9"/>
      <c r="I9" s="8"/>
      <c r="J9" s="9"/>
      <c r="K9" s="8"/>
      <c r="L9" s="9"/>
    </row>
    <row r="10" spans="1:12" s="10" customFormat="1" ht="30" x14ac:dyDescent="0.5">
      <c r="A10" s="18">
        <v>1</v>
      </c>
      <c r="B10" s="14" t="s">
        <v>44</v>
      </c>
      <c r="C10" s="19" t="s">
        <v>45</v>
      </c>
      <c r="D10" s="12"/>
      <c r="E10" s="8"/>
      <c r="F10" s="9"/>
      <c r="G10" s="8"/>
      <c r="H10" s="9"/>
      <c r="I10" s="8"/>
      <c r="J10" s="9"/>
      <c r="K10" s="8"/>
      <c r="L10" s="9"/>
    </row>
    <row r="11" spans="1:12" s="10" customFormat="1" ht="30" x14ac:dyDescent="0.5">
      <c r="A11" s="18">
        <v>19</v>
      </c>
      <c r="B11" s="14" t="s">
        <v>75</v>
      </c>
      <c r="C11" s="19" t="s">
        <v>70</v>
      </c>
      <c r="D11" s="176"/>
      <c r="E11" s="176"/>
      <c r="F11" s="9"/>
      <c r="G11" s="176"/>
      <c r="H11" s="9"/>
      <c r="I11" s="176"/>
      <c r="J11" s="9"/>
      <c r="K11" s="176"/>
      <c r="L11" s="9"/>
    </row>
    <row r="12" spans="1:12" s="10" customFormat="1" ht="30" x14ac:dyDescent="0.5">
      <c r="A12" s="18">
        <v>6</v>
      </c>
      <c r="B12" s="14" t="s">
        <v>78</v>
      </c>
      <c r="C12" s="19" t="s">
        <v>71</v>
      </c>
      <c r="D12" s="176"/>
      <c r="E12" s="176"/>
      <c r="F12" s="9"/>
      <c r="G12" s="176"/>
      <c r="H12" s="9"/>
      <c r="I12" s="176"/>
      <c r="J12" s="9"/>
      <c r="K12" s="176"/>
      <c r="L12" s="9"/>
    </row>
    <row r="13" spans="1:12" ht="30" x14ac:dyDescent="0.5">
      <c r="A13" s="18">
        <v>4</v>
      </c>
      <c r="B13" s="14" t="s">
        <v>77</v>
      </c>
      <c r="C13" s="19" t="s">
        <v>71</v>
      </c>
      <c r="D13" s="176"/>
      <c r="E13" s="176"/>
      <c r="F13" s="9"/>
      <c r="G13" s="176"/>
      <c r="H13" s="9"/>
      <c r="I13" s="176"/>
      <c r="J13" s="9"/>
      <c r="K13" s="176"/>
      <c r="L13" s="9"/>
    </row>
    <row r="14" spans="1:12" ht="30" x14ac:dyDescent="0.5">
      <c r="A14" s="18">
        <v>18</v>
      </c>
      <c r="B14" s="14" t="s">
        <v>76</v>
      </c>
      <c r="C14" s="19" t="s">
        <v>71</v>
      </c>
      <c r="D14" s="176"/>
      <c r="E14" s="176"/>
      <c r="F14" s="9"/>
      <c r="G14" s="176"/>
      <c r="H14" s="9"/>
      <c r="I14" s="176"/>
      <c r="J14" s="9"/>
      <c r="K14" s="176"/>
      <c r="L14" s="9"/>
    </row>
    <row r="15" spans="1:12" ht="30" x14ac:dyDescent="0.5">
      <c r="A15" s="18">
        <v>13</v>
      </c>
      <c r="B15" s="14" t="s">
        <v>79</v>
      </c>
      <c r="C15" s="19" t="s">
        <v>72</v>
      </c>
      <c r="D15" s="176"/>
      <c r="E15" s="176"/>
      <c r="F15" s="9"/>
      <c r="G15" s="176"/>
      <c r="H15" s="9"/>
      <c r="I15" s="176"/>
      <c r="J15" s="9"/>
      <c r="K15" s="176"/>
      <c r="L15" s="9"/>
    </row>
    <row r="16" spans="1:12" ht="30" x14ac:dyDescent="0.5">
      <c r="A16" s="18">
        <v>20</v>
      </c>
      <c r="B16" s="14" t="s">
        <v>80</v>
      </c>
      <c r="C16" s="19" t="s">
        <v>72</v>
      </c>
      <c r="D16" s="176"/>
      <c r="E16" s="176"/>
      <c r="F16" s="9"/>
      <c r="G16" s="176"/>
      <c r="H16" s="9"/>
      <c r="I16" s="176"/>
      <c r="J16" s="9"/>
      <c r="K16" s="176"/>
      <c r="L16" s="9"/>
    </row>
    <row r="17" spans="1:12" ht="30" x14ac:dyDescent="0.5">
      <c r="A17" s="18">
        <v>11</v>
      </c>
      <c r="B17" s="14" t="s">
        <v>81</v>
      </c>
      <c r="C17" s="19" t="s">
        <v>73</v>
      </c>
      <c r="D17" s="176"/>
      <c r="E17" s="176"/>
      <c r="F17" s="9"/>
      <c r="G17" s="176"/>
      <c r="H17" s="9"/>
      <c r="I17" s="176"/>
      <c r="J17" s="9"/>
      <c r="K17" s="176"/>
      <c r="L17" s="9"/>
    </row>
    <row r="18" spans="1:12" ht="30" x14ac:dyDescent="0.5">
      <c r="A18" s="18">
        <v>10</v>
      </c>
      <c r="B18" s="14" t="s">
        <v>82</v>
      </c>
      <c r="C18" s="19" t="s">
        <v>73</v>
      </c>
      <c r="D18" s="176"/>
      <c r="E18" s="176"/>
      <c r="F18" s="9"/>
      <c r="G18" s="176"/>
      <c r="H18" s="9"/>
      <c r="I18" s="176"/>
      <c r="J18" s="9"/>
      <c r="K18" s="176"/>
      <c r="L18" s="9"/>
    </row>
    <row r="19" spans="1:12" ht="30" x14ac:dyDescent="0.5">
      <c r="A19" s="18">
        <v>17</v>
      </c>
      <c r="B19" s="14" t="s">
        <v>83</v>
      </c>
      <c r="C19" s="19" t="s">
        <v>73</v>
      </c>
      <c r="D19" s="176"/>
      <c r="E19" s="176"/>
      <c r="F19" s="9"/>
      <c r="G19" s="176"/>
      <c r="H19" s="9"/>
      <c r="I19" s="176"/>
      <c r="J19" s="9"/>
      <c r="K19" s="176"/>
      <c r="L19" s="9"/>
    </row>
    <row r="20" spans="1:12" ht="30" x14ac:dyDescent="0.5">
      <c r="A20" s="18">
        <v>15</v>
      </c>
      <c r="B20" s="14" t="s">
        <v>84</v>
      </c>
      <c r="C20" s="19" t="s">
        <v>74</v>
      </c>
      <c r="D20" s="176"/>
      <c r="E20" s="176"/>
      <c r="F20" s="9"/>
      <c r="G20" s="176"/>
      <c r="H20" s="9"/>
      <c r="I20" s="176"/>
      <c r="J20" s="9"/>
      <c r="K20" s="176"/>
      <c r="L20" s="9"/>
    </row>
    <row r="21" spans="1:12" ht="30" x14ac:dyDescent="0.5">
      <c r="A21" s="18">
        <v>2</v>
      </c>
      <c r="B21" s="14" t="s">
        <v>115</v>
      </c>
      <c r="C21" s="19" t="s">
        <v>53</v>
      </c>
      <c r="D21" s="12"/>
      <c r="E21" s="8"/>
      <c r="F21" s="9"/>
      <c r="G21" s="8"/>
      <c r="H21" s="9"/>
      <c r="I21" s="8"/>
      <c r="J21" s="9"/>
      <c r="K21" s="8"/>
      <c r="L21" s="9"/>
    </row>
    <row r="22" spans="1:12" ht="30" x14ac:dyDescent="0.5">
      <c r="A22" s="18">
        <v>5</v>
      </c>
      <c r="B22" s="14" t="s">
        <v>116</v>
      </c>
      <c r="C22" s="19" t="s">
        <v>117</v>
      </c>
      <c r="D22" s="12"/>
      <c r="E22" s="8"/>
      <c r="F22" s="9"/>
      <c r="G22" s="8"/>
      <c r="H22" s="9"/>
      <c r="I22" s="8"/>
      <c r="J22" s="9"/>
      <c r="K22" s="8"/>
      <c r="L22" s="9"/>
    </row>
  </sheetData>
  <phoneticPr fontId="0" type="noConversion"/>
  <conditionalFormatting sqref="F3:F22 H3:H22 J3:J22 L3:L22">
    <cfRule type="cellIs" dxfId="7" priority="8" stopIfTrue="1" operator="lessThan">
      <formula>$F$1</formula>
    </cfRule>
  </conditionalFormatting>
  <printOptions horizontalCentered="1" verticalCentered="1"/>
  <pageMargins left="7.874015748031496E-2" right="7.874015748031496E-2" top="0.39370078740157483" bottom="0.59055118110236227" header="0.51181102362204722" footer="0.51181102362204722"/>
  <pageSetup paperSize="9" orientation="landscape" r:id="rId1"/>
  <headerFooter alignWithMargins="0"/>
  <colBreaks count="1" manualBreakCount="1">
    <brk id="3" max="27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4"/>
  <sheetViews>
    <sheetView zoomScale="70" zoomScaleNormal="70" zoomScaleSheetLayoutView="55" workbookViewId="0">
      <selection activeCell="E3" sqref="E3"/>
    </sheetView>
  </sheetViews>
  <sheetFormatPr defaultColWidth="9.109375" defaultRowHeight="15.6" x14ac:dyDescent="0.3"/>
  <cols>
    <col min="1" max="1" width="13.5546875" style="2" customWidth="1"/>
    <col min="2" max="2" width="9.44140625" style="3" customWidth="1"/>
    <col min="3" max="3" width="66" style="1" customWidth="1"/>
    <col min="4" max="4" width="58.44140625" style="2" customWidth="1"/>
    <col min="5" max="5" width="33.109375" style="6" customWidth="1"/>
    <col min="6" max="6" width="9.109375" style="6"/>
    <col min="7" max="7" width="20.88671875" style="6" customWidth="1"/>
    <col min="8" max="8" width="50.6640625" style="6" customWidth="1"/>
    <col min="9" max="16384" width="9.109375" style="6"/>
  </cols>
  <sheetData>
    <row r="1" spans="1:7" ht="89.4" x14ac:dyDescent="1.4">
      <c r="A1" s="86" t="s">
        <v>172</v>
      </c>
      <c r="B1" s="86"/>
      <c r="C1" s="86"/>
      <c r="D1" s="86"/>
      <c r="E1" s="86"/>
      <c r="G1" s="166"/>
    </row>
    <row r="2" spans="1:7" ht="32.25" customHeight="1" thickBot="1" x14ac:dyDescent="1.45">
      <c r="A2" s="44"/>
      <c r="B2" s="44"/>
      <c r="C2" s="44"/>
      <c r="D2" s="44"/>
      <c r="E2" s="44"/>
    </row>
    <row r="3" spans="1:7" ht="27" thickBot="1" x14ac:dyDescent="0.3">
      <c r="A3" s="38" t="s">
        <v>13</v>
      </c>
      <c r="B3" s="39" t="s">
        <v>2</v>
      </c>
      <c r="C3" s="40" t="s">
        <v>3</v>
      </c>
      <c r="D3" s="40" t="s">
        <v>4</v>
      </c>
      <c r="E3" s="211" t="s">
        <v>30</v>
      </c>
    </row>
    <row r="4" spans="1:7" ht="25.2" thickTop="1" x14ac:dyDescent="0.4">
      <c r="A4" s="30">
        <v>1</v>
      </c>
      <c r="B4" s="109">
        <v>9</v>
      </c>
      <c r="C4" s="165" t="s">
        <v>40</v>
      </c>
      <c r="D4" s="107" t="s">
        <v>42</v>
      </c>
      <c r="E4" s="212">
        <v>0.71137731481481481</v>
      </c>
      <c r="G4" s="163"/>
    </row>
    <row r="5" spans="1:7" ht="24.6" x14ac:dyDescent="0.4">
      <c r="A5" s="30">
        <v>2</v>
      </c>
      <c r="B5" s="109">
        <v>19</v>
      </c>
      <c r="C5" s="165" t="s">
        <v>75</v>
      </c>
      <c r="D5" s="108" t="s">
        <v>70</v>
      </c>
      <c r="E5" s="212">
        <v>0.71138888888888885</v>
      </c>
      <c r="G5" s="163"/>
    </row>
    <row r="6" spans="1:7" ht="24.6" x14ac:dyDescent="0.4">
      <c r="A6" s="30">
        <v>3</v>
      </c>
      <c r="B6" s="109">
        <v>2</v>
      </c>
      <c r="C6" s="165" t="s">
        <v>115</v>
      </c>
      <c r="D6" s="108" t="s">
        <v>53</v>
      </c>
      <c r="E6" s="212">
        <v>0.71357638888888886</v>
      </c>
      <c r="G6" s="163"/>
    </row>
    <row r="7" spans="1:7" ht="24.6" x14ac:dyDescent="0.4">
      <c r="A7" s="30">
        <v>4</v>
      </c>
      <c r="B7" s="109">
        <v>11</v>
      </c>
      <c r="C7" s="165" t="s">
        <v>81</v>
      </c>
      <c r="D7" s="108" t="s">
        <v>73</v>
      </c>
      <c r="E7" s="212">
        <v>0.71362268518518523</v>
      </c>
      <c r="G7" s="163"/>
    </row>
    <row r="8" spans="1:7" ht="24.6" x14ac:dyDescent="0.4">
      <c r="A8" s="30">
        <v>5</v>
      </c>
      <c r="B8" s="109">
        <v>5</v>
      </c>
      <c r="C8" s="165" t="s">
        <v>116</v>
      </c>
      <c r="D8" s="108" t="s">
        <v>117</v>
      </c>
      <c r="E8" s="212">
        <v>0.71512731481481484</v>
      </c>
      <c r="G8" s="163"/>
    </row>
    <row r="9" spans="1:7" ht="24.6" x14ac:dyDescent="0.4">
      <c r="A9" s="30">
        <v>6</v>
      </c>
      <c r="B9" s="109">
        <v>16</v>
      </c>
      <c r="C9" s="165" t="s">
        <v>34</v>
      </c>
      <c r="D9" s="108" t="s">
        <v>38</v>
      </c>
      <c r="E9" s="212">
        <v>0.71717592592592594</v>
      </c>
      <c r="G9" s="163"/>
    </row>
    <row r="10" spans="1:7" ht="24.6" x14ac:dyDescent="0.4">
      <c r="A10" s="30">
        <v>7</v>
      </c>
      <c r="B10" s="109">
        <v>14</v>
      </c>
      <c r="C10" s="165" t="s">
        <v>37</v>
      </c>
      <c r="D10" s="108" t="s">
        <v>38</v>
      </c>
      <c r="E10" s="212">
        <v>0.71824074074074074</v>
      </c>
      <c r="G10" s="163"/>
    </row>
    <row r="11" spans="1:7" ht="24.6" x14ac:dyDescent="0.4">
      <c r="A11" s="30">
        <v>8</v>
      </c>
      <c r="B11" s="109">
        <v>20</v>
      </c>
      <c r="C11" s="165" t="s">
        <v>80</v>
      </c>
      <c r="D11" s="108" t="s">
        <v>72</v>
      </c>
      <c r="E11" s="212">
        <v>0.71862268518518524</v>
      </c>
      <c r="G11" s="163"/>
    </row>
    <row r="12" spans="1:7" ht="24.6" x14ac:dyDescent="0.4">
      <c r="A12" s="30">
        <v>9</v>
      </c>
      <c r="B12" s="109">
        <v>10</v>
      </c>
      <c r="C12" s="165" t="s">
        <v>82</v>
      </c>
      <c r="D12" s="108" t="s">
        <v>73</v>
      </c>
      <c r="E12" s="212">
        <v>0.71865740740740736</v>
      </c>
      <c r="G12" s="163"/>
    </row>
    <row r="13" spans="1:7" ht="24.6" x14ac:dyDescent="0.4">
      <c r="A13" s="30">
        <v>10</v>
      </c>
      <c r="B13" s="109">
        <v>8</v>
      </c>
      <c r="C13" s="165" t="s">
        <v>39</v>
      </c>
      <c r="D13" s="108" t="s">
        <v>38</v>
      </c>
      <c r="E13" s="212">
        <v>0.72128472222222217</v>
      </c>
      <c r="G13" s="163"/>
    </row>
    <row r="14" spans="1:7" ht="24.6" x14ac:dyDescent="0.4">
      <c r="A14" s="30">
        <v>11</v>
      </c>
      <c r="B14" s="109">
        <v>6</v>
      </c>
      <c r="C14" s="165" t="s">
        <v>78</v>
      </c>
      <c r="D14" s="108" t="s">
        <v>71</v>
      </c>
      <c r="E14" s="212">
        <v>0.72181712962962963</v>
      </c>
      <c r="G14" s="163"/>
    </row>
    <row r="15" spans="1:7" ht="24.6" x14ac:dyDescent="0.4">
      <c r="A15" s="30">
        <v>12</v>
      </c>
      <c r="B15" s="109">
        <v>12</v>
      </c>
      <c r="C15" s="165" t="s">
        <v>43</v>
      </c>
      <c r="D15" s="108" t="s">
        <v>42</v>
      </c>
      <c r="E15" s="212">
        <v>0.72385416666666669</v>
      </c>
      <c r="G15" s="163"/>
    </row>
    <row r="16" spans="1:7" ht="24.6" x14ac:dyDescent="0.4">
      <c r="A16" s="30">
        <v>13</v>
      </c>
      <c r="B16" s="109">
        <v>3</v>
      </c>
      <c r="C16" s="165" t="s">
        <v>41</v>
      </c>
      <c r="D16" s="108" t="s">
        <v>42</v>
      </c>
      <c r="E16" s="212">
        <v>0.72402777777777783</v>
      </c>
      <c r="G16" s="163"/>
    </row>
    <row r="17" spans="1:7" ht="24.6" x14ac:dyDescent="0.4">
      <c r="A17" s="30">
        <v>14</v>
      </c>
      <c r="B17" s="109">
        <v>1</v>
      </c>
      <c r="C17" s="165" t="s">
        <v>44</v>
      </c>
      <c r="D17" s="108" t="s">
        <v>45</v>
      </c>
      <c r="E17" s="212">
        <v>0.72560185185185189</v>
      </c>
      <c r="G17" s="163"/>
    </row>
    <row r="18" spans="1:7" ht="24.6" x14ac:dyDescent="0.4">
      <c r="A18" s="30">
        <v>15</v>
      </c>
      <c r="B18" s="109">
        <v>7</v>
      </c>
      <c r="C18" s="165" t="s">
        <v>35</v>
      </c>
      <c r="D18" s="108" t="s">
        <v>36</v>
      </c>
      <c r="E18" s="212">
        <v>0.72723379629629625</v>
      </c>
      <c r="G18" s="163"/>
    </row>
    <row r="19" spans="1:7" ht="24.6" x14ac:dyDescent="0.4">
      <c r="A19" s="30">
        <v>16</v>
      </c>
      <c r="B19" s="109">
        <v>13</v>
      </c>
      <c r="C19" s="165" t="s">
        <v>79</v>
      </c>
      <c r="D19" s="108" t="s">
        <v>72</v>
      </c>
      <c r="E19" s="212">
        <v>0.72763888888888884</v>
      </c>
      <c r="G19" s="163"/>
    </row>
    <row r="20" spans="1:7" ht="24.6" x14ac:dyDescent="0.4">
      <c r="A20" s="30">
        <v>17</v>
      </c>
      <c r="B20" s="109">
        <v>4</v>
      </c>
      <c r="C20" s="165" t="s">
        <v>77</v>
      </c>
      <c r="D20" s="108" t="s">
        <v>71</v>
      </c>
      <c r="E20" s="212">
        <v>0.73172453703703699</v>
      </c>
      <c r="G20" s="163"/>
    </row>
    <row r="21" spans="1:7" ht="24.6" x14ac:dyDescent="0.4">
      <c r="A21" s="30">
        <v>18</v>
      </c>
      <c r="B21" s="109">
        <v>15</v>
      </c>
      <c r="C21" s="165" t="s">
        <v>84</v>
      </c>
      <c r="D21" s="108" t="s">
        <v>74</v>
      </c>
      <c r="E21" s="212">
        <v>0.73284722222222221</v>
      </c>
      <c r="G21" s="163"/>
    </row>
    <row r="22" spans="1:7" ht="24.6" x14ac:dyDescent="0.4">
      <c r="A22" s="30" t="s">
        <v>173</v>
      </c>
      <c r="B22" s="109">
        <v>18</v>
      </c>
      <c r="C22" s="165" t="s">
        <v>76</v>
      </c>
      <c r="D22" s="108" t="s">
        <v>71</v>
      </c>
      <c r="E22" s="212" t="s">
        <v>174</v>
      </c>
      <c r="G22" s="163"/>
    </row>
    <row r="23" spans="1:7" ht="25.2" thickBot="1" x14ac:dyDescent="0.45">
      <c r="A23" s="116" t="s">
        <v>173</v>
      </c>
      <c r="B23" s="188">
        <v>17</v>
      </c>
      <c r="C23" s="189" t="s">
        <v>83</v>
      </c>
      <c r="D23" s="148" t="s">
        <v>73</v>
      </c>
      <c r="E23" s="213" t="s">
        <v>174</v>
      </c>
      <c r="G23" s="163"/>
    </row>
    <row r="24" spans="1:7" ht="22.8" x14ac:dyDescent="0.4">
      <c r="G24" s="164"/>
    </row>
  </sheetData>
  <phoneticPr fontId="0" type="noConversion"/>
  <printOptions horizontalCentered="1"/>
  <pageMargins left="0.59055118110236227" right="0.59055118110236227" top="0.78740157480314965" bottom="0.59055118110236227" header="0.51181102362204722" footer="0.51181102362204722"/>
  <pageSetup paperSize="9" scale="67" orientation="landscape" r:id="rId1"/>
  <headerFooter alignWithMargins="0"/>
  <rowBreaks count="1" manualBreakCount="1">
    <brk id="23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28"/>
  <sheetViews>
    <sheetView zoomScale="55" zoomScaleNormal="55" zoomScaleSheetLayoutView="55" workbookViewId="0">
      <selection activeCell="A2" sqref="A2"/>
    </sheetView>
  </sheetViews>
  <sheetFormatPr defaultColWidth="9.109375" defaultRowHeight="13.2" x14ac:dyDescent="0.25"/>
  <cols>
    <col min="1" max="1" width="24.6640625" style="6" customWidth="1"/>
    <col min="2" max="2" width="13.5546875" style="7" customWidth="1"/>
    <col min="3" max="3" width="61.5546875" style="6" customWidth="1"/>
    <col min="4" max="4" width="40.33203125" style="6" customWidth="1"/>
    <col min="5" max="5" width="44.44140625" style="6" customWidth="1"/>
    <col min="9" max="9" width="34.109375" customWidth="1"/>
    <col min="20" max="16384" width="9.109375" style="6"/>
  </cols>
  <sheetData>
    <row r="1" spans="1:7" ht="78.75" customHeight="1" x14ac:dyDescent="1.4">
      <c r="A1" s="221" t="s">
        <v>175</v>
      </c>
      <c r="B1" s="222"/>
      <c r="C1" s="222"/>
      <c r="D1" s="222"/>
      <c r="E1" s="222"/>
      <c r="G1" s="166"/>
    </row>
    <row r="2" spans="1:7" ht="42" customHeight="1" thickBot="1" x14ac:dyDescent="1.45">
      <c r="A2" s="44"/>
      <c r="B2" s="44"/>
      <c r="C2" s="44"/>
      <c r="D2" s="44"/>
      <c r="E2" s="44"/>
    </row>
    <row r="3" spans="1:7" s="7" customFormat="1" ht="23.4" thickBot="1" x14ac:dyDescent="0.3">
      <c r="A3" s="29" t="s">
        <v>13</v>
      </c>
      <c r="B3" s="35" t="s">
        <v>14</v>
      </c>
      <c r="C3" s="28" t="s">
        <v>3</v>
      </c>
      <c r="D3" s="28" t="s">
        <v>4</v>
      </c>
      <c r="E3" s="218" t="s">
        <v>30</v>
      </c>
    </row>
    <row r="4" spans="1:7" ht="30.6" thickTop="1" x14ac:dyDescent="0.5">
      <c r="A4" s="105">
        <v>1</v>
      </c>
      <c r="B4" s="106">
        <v>32</v>
      </c>
      <c r="C4" s="151" t="s">
        <v>55</v>
      </c>
      <c r="D4" s="152" t="s">
        <v>45</v>
      </c>
      <c r="E4" s="205">
        <v>0.5326157407407407</v>
      </c>
    </row>
    <row r="5" spans="1:7" ht="30" x14ac:dyDescent="0.5">
      <c r="A5" s="105">
        <v>2</v>
      </c>
      <c r="B5" s="106">
        <v>23</v>
      </c>
      <c r="C5" s="151" t="s">
        <v>94</v>
      </c>
      <c r="D5" s="152" t="s">
        <v>74</v>
      </c>
      <c r="E5" s="205">
        <v>0.5392824074074074</v>
      </c>
    </row>
    <row r="6" spans="1:7" ht="30" x14ac:dyDescent="0.5">
      <c r="A6" s="105">
        <v>3</v>
      </c>
      <c r="B6" s="106">
        <v>27</v>
      </c>
      <c r="C6" s="151" t="s">
        <v>96</v>
      </c>
      <c r="D6" s="152" t="s">
        <v>87</v>
      </c>
      <c r="E6" s="205">
        <v>0.54047453703703707</v>
      </c>
    </row>
    <row r="7" spans="1:7" ht="30" x14ac:dyDescent="0.5">
      <c r="A7" s="105">
        <v>4</v>
      </c>
      <c r="B7" s="106">
        <v>34</v>
      </c>
      <c r="C7" s="151" t="s">
        <v>50</v>
      </c>
      <c r="D7" s="152" t="s">
        <v>36</v>
      </c>
      <c r="E7" s="205">
        <v>0.54241898148148149</v>
      </c>
    </row>
    <row r="8" spans="1:7" ht="30" x14ac:dyDescent="0.5">
      <c r="A8" s="105">
        <v>5</v>
      </c>
      <c r="B8" s="106">
        <v>26</v>
      </c>
      <c r="C8" s="151" t="s">
        <v>51</v>
      </c>
      <c r="D8" s="152" t="s">
        <v>36</v>
      </c>
      <c r="E8" s="205">
        <v>0.54313657407407412</v>
      </c>
    </row>
    <row r="9" spans="1:7" ht="30" x14ac:dyDescent="0.5">
      <c r="A9" s="105">
        <v>6</v>
      </c>
      <c r="B9" s="106">
        <v>39</v>
      </c>
      <c r="C9" s="151" t="s">
        <v>92</v>
      </c>
      <c r="D9" s="152" t="s">
        <v>85</v>
      </c>
      <c r="E9" s="205">
        <v>0.54341435185185183</v>
      </c>
    </row>
    <row r="10" spans="1:7" ht="30" x14ac:dyDescent="0.5">
      <c r="A10" s="105">
        <v>7</v>
      </c>
      <c r="B10" s="106">
        <v>29</v>
      </c>
      <c r="C10" s="151" t="s">
        <v>52</v>
      </c>
      <c r="D10" s="152" t="s">
        <v>53</v>
      </c>
      <c r="E10" s="205">
        <v>0.54556712962962961</v>
      </c>
    </row>
    <row r="11" spans="1:7" ht="30" x14ac:dyDescent="0.5">
      <c r="A11" s="105">
        <v>8</v>
      </c>
      <c r="B11" s="106">
        <v>22</v>
      </c>
      <c r="C11" s="151" t="s">
        <v>47</v>
      </c>
      <c r="D11" s="152" t="s">
        <v>48</v>
      </c>
      <c r="E11" s="205">
        <v>0.54560185185185184</v>
      </c>
    </row>
    <row r="12" spans="1:7" ht="30" x14ac:dyDescent="0.5">
      <c r="A12" s="105">
        <v>9</v>
      </c>
      <c r="B12" s="106">
        <v>33</v>
      </c>
      <c r="C12" s="151" t="s">
        <v>93</v>
      </c>
      <c r="D12" s="152" t="s">
        <v>86</v>
      </c>
      <c r="E12" s="205">
        <v>0.54758101851851848</v>
      </c>
    </row>
    <row r="13" spans="1:7" ht="30" x14ac:dyDescent="0.5">
      <c r="A13" s="105">
        <v>10</v>
      </c>
      <c r="B13" s="106">
        <v>36</v>
      </c>
      <c r="C13" s="151" t="s">
        <v>89</v>
      </c>
      <c r="D13" s="152" t="s">
        <v>85</v>
      </c>
      <c r="E13" s="205">
        <v>0.54817129629629635</v>
      </c>
    </row>
    <row r="14" spans="1:7" ht="30" x14ac:dyDescent="0.5">
      <c r="A14" s="105">
        <v>11</v>
      </c>
      <c r="B14" s="106">
        <v>41</v>
      </c>
      <c r="C14" s="151" t="s">
        <v>91</v>
      </c>
      <c r="D14" s="152" t="s">
        <v>85</v>
      </c>
      <c r="E14" s="205">
        <v>0.54974537037037041</v>
      </c>
    </row>
    <row r="15" spans="1:7" ht="30" x14ac:dyDescent="0.5">
      <c r="A15" s="105">
        <v>12</v>
      </c>
      <c r="B15" s="106">
        <v>35</v>
      </c>
      <c r="C15" s="151" t="s">
        <v>88</v>
      </c>
      <c r="D15" s="152" t="s">
        <v>72</v>
      </c>
      <c r="E15" s="205">
        <v>0.55108796296296292</v>
      </c>
    </row>
    <row r="16" spans="1:7" ht="30" x14ac:dyDescent="0.5">
      <c r="A16" s="105">
        <v>13</v>
      </c>
      <c r="B16" s="106">
        <v>24</v>
      </c>
      <c r="C16" s="151" t="s">
        <v>97</v>
      </c>
      <c r="D16" s="152" t="s">
        <v>87</v>
      </c>
      <c r="E16" s="205">
        <v>0.55126157407407406</v>
      </c>
    </row>
    <row r="17" spans="1:5" ht="30" x14ac:dyDescent="0.5">
      <c r="A17" s="105">
        <v>14</v>
      </c>
      <c r="B17" s="106">
        <v>42</v>
      </c>
      <c r="C17" s="151" t="s">
        <v>54</v>
      </c>
      <c r="D17" s="152" t="s">
        <v>53</v>
      </c>
      <c r="E17" s="205">
        <v>0.55145833333333338</v>
      </c>
    </row>
    <row r="18" spans="1:5" ht="30" x14ac:dyDescent="0.5">
      <c r="A18" s="105">
        <v>15</v>
      </c>
      <c r="B18" s="106">
        <v>31</v>
      </c>
      <c r="C18" s="151" t="s">
        <v>56</v>
      </c>
      <c r="D18" s="152" t="s">
        <v>45</v>
      </c>
      <c r="E18" s="205">
        <v>0.5516550925925926</v>
      </c>
    </row>
    <row r="19" spans="1:5" ht="30" x14ac:dyDescent="0.5">
      <c r="A19" s="105">
        <v>16</v>
      </c>
      <c r="B19" s="106">
        <v>30</v>
      </c>
      <c r="C19" s="151" t="s">
        <v>95</v>
      </c>
      <c r="D19" s="152" t="s">
        <v>74</v>
      </c>
      <c r="E19" s="205">
        <v>0.5526388888888889</v>
      </c>
    </row>
    <row r="20" spans="1:5" ht="30" x14ac:dyDescent="0.5">
      <c r="A20" s="105">
        <v>17</v>
      </c>
      <c r="B20" s="106">
        <v>37</v>
      </c>
      <c r="C20" s="151" t="s">
        <v>119</v>
      </c>
      <c r="D20" s="152" t="s">
        <v>117</v>
      </c>
      <c r="E20" s="205">
        <v>0.55342592592592588</v>
      </c>
    </row>
    <row r="21" spans="1:5" ht="30" x14ac:dyDescent="0.5">
      <c r="A21" s="105">
        <v>18</v>
      </c>
      <c r="B21" s="106">
        <v>38</v>
      </c>
      <c r="C21" s="151" t="s">
        <v>98</v>
      </c>
      <c r="D21" s="152" t="s">
        <v>87</v>
      </c>
      <c r="E21" s="205">
        <v>0.55609953703703707</v>
      </c>
    </row>
    <row r="22" spans="1:5" ht="30" x14ac:dyDescent="0.5">
      <c r="A22" s="105">
        <v>19</v>
      </c>
      <c r="B22" s="106">
        <v>43</v>
      </c>
      <c r="C22" s="151" t="s">
        <v>90</v>
      </c>
      <c r="D22" s="152" t="s">
        <v>85</v>
      </c>
      <c r="E22" s="205">
        <v>0.55876157407407412</v>
      </c>
    </row>
    <row r="23" spans="1:5" ht="30" x14ac:dyDescent="0.5">
      <c r="A23" s="105">
        <v>20</v>
      </c>
      <c r="B23" s="106">
        <v>40</v>
      </c>
      <c r="C23" s="151" t="s">
        <v>46</v>
      </c>
      <c r="D23" s="152" t="s">
        <v>42</v>
      </c>
      <c r="E23" s="205">
        <v>0.56246527777777777</v>
      </c>
    </row>
    <row r="24" spans="1:5" ht="30" x14ac:dyDescent="0.5">
      <c r="A24" s="105">
        <v>21</v>
      </c>
      <c r="B24" s="106">
        <v>28</v>
      </c>
      <c r="C24" s="151" t="s">
        <v>118</v>
      </c>
      <c r="D24" s="152" t="s">
        <v>117</v>
      </c>
      <c r="E24" s="205">
        <v>0.56474537037037043</v>
      </c>
    </row>
    <row r="25" spans="1:5" ht="30" x14ac:dyDescent="0.5">
      <c r="A25" s="105">
        <v>22</v>
      </c>
      <c r="B25" s="106">
        <v>25</v>
      </c>
      <c r="C25" s="151" t="s">
        <v>49</v>
      </c>
      <c r="D25" s="152" t="s">
        <v>48</v>
      </c>
      <c r="E25" s="205">
        <v>0.56983796296296296</v>
      </c>
    </row>
    <row r="26" spans="1:5" ht="30.6" thickBot="1" x14ac:dyDescent="0.55000000000000004">
      <c r="A26" s="200" t="s">
        <v>173</v>
      </c>
      <c r="B26" s="201">
        <v>21</v>
      </c>
      <c r="C26" s="156" t="s">
        <v>69</v>
      </c>
      <c r="D26" s="157" t="s">
        <v>65</v>
      </c>
      <c r="E26" s="206" t="s">
        <v>174</v>
      </c>
    </row>
    <row r="28" spans="1:5" x14ac:dyDescent="0.25">
      <c r="B28" s="6"/>
    </row>
  </sheetData>
  <sortState xmlns:xlrd2="http://schemas.microsoft.com/office/spreadsheetml/2017/richdata2" ref="F4:N26">
    <sortCondition ref="F4:F26"/>
  </sortState>
  <mergeCells count="1">
    <mergeCell ref="A1:E1"/>
  </mergeCells>
  <phoneticPr fontId="0" type="noConversion"/>
  <printOptions horizontalCentered="1"/>
  <pageMargins left="0.4" right="0.23" top="0.78740157480314965" bottom="0.59055118110236227" header="0.51181102362204722" footer="0.51181102362204722"/>
  <pageSetup paperSize="9" scale="57" orientation="landscape" r:id="rId1"/>
  <headerFooter alignWithMargins="0"/>
  <rowBreaks count="1" manualBreakCount="1">
    <brk id="26" max="13" man="1"/>
  </rowBreaks>
  <colBreaks count="2" manualBreakCount="2">
    <brk id="5" max="26" man="1"/>
    <brk id="14" max="2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29"/>
  <sheetViews>
    <sheetView topLeftCell="A6" zoomScale="70" zoomScaleNormal="70" zoomScaleSheetLayoutView="70" workbookViewId="0">
      <selection activeCell="P6" sqref="P6"/>
    </sheetView>
  </sheetViews>
  <sheetFormatPr defaultColWidth="9.109375" defaultRowHeight="13.2" x14ac:dyDescent="0.25"/>
  <cols>
    <col min="1" max="1" width="13.109375" style="6" bestFit="1" customWidth="1"/>
    <col min="2" max="2" width="9.33203125" style="6" bestFit="1" customWidth="1"/>
    <col min="3" max="3" width="36.44140625" style="6" customWidth="1"/>
    <col min="4" max="4" width="27.88671875" style="6" customWidth="1"/>
    <col min="5" max="5" width="16.44140625" style="6" customWidth="1"/>
    <col min="6" max="6" width="17.33203125" style="6" customWidth="1"/>
    <col min="7" max="7" width="27.44140625" style="6" customWidth="1"/>
    <col min="8" max="11" width="9" style="6" customWidth="1"/>
    <col min="12" max="12" width="30.5546875" style="6" customWidth="1"/>
    <col min="13" max="16384" width="9.109375" style="6"/>
  </cols>
  <sheetData>
    <row r="1" spans="1:17" ht="89.4" x14ac:dyDescent="1.4">
      <c r="A1" s="86" t="s">
        <v>170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 t="s">
        <v>16</v>
      </c>
    </row>
    <row r="2" spans="1:17" ht="44.25" customHeight="1" thickBot="1" x14ac:dyDescent="1.45">
      <c r="A2" s="44"/>
      <c r="B2" s="44"/>
      <c r="C2" s="44"/>
      <c r="D2" s="44"/>
      <c r="E2" s="44"/>
      <c r="F2" s="44"/>
      <c r="G2" s="44"/>
      <c r="H2" s="223" t="s">
        <v>31</v>
      </c>
      <c r="I2" s="223"/>
      <c r="J2" s="223"/>
      <c r="K2" s="223"/>
      <c r="L2" s="44"/>
    </row>
    <row r="3" spans="1:17" s="7" customFormat="1" ht="28.8" thickBot="1" x14ac:dyDescent="0.3">
      <c r="A3" s="38" t="s">
        <v>13</v>
      </c>
      <c r="B3" s="39" t="s">
        <v>2</v>
      </c>
      <c r="C3" s="40" t="s">
        <v>3</v>
      </c>
      <c r="D3" s="40" t="s">
        <v>4</v>
      </c>
      <c r="E3" s="40" t="s">
        <v>32</v>
      </c>
      <c r="F3" s="40" t="s">
        <v>20</v>
      </c>
      <c r="G3" s="40" t="s">
        <v>21</v>
      </c>
      <c r="H3" s="76">
        <v>1</v>
      </c>
      <c r="I3" s="76">
        <v>2</v>
      </c>
      <c r="J3" s="76">
        <v>3</v>
      </c>
      <c r="K3" s="76">
        <v>4</v>
      </c>
      <c r="L3" s="204" t="s">
        <v>33</v>
      </c>
    </row>
    <row r="4" spans="1:17" ht="30.6" thickTop="1" x14ac:dyDescent="0.5">
      <c r="A4" s="30">
        <v>1</v>
      </c>
      <c r="B4" s="109">
        <v>9</v>
      </c>
      <c r="C4" s="129" t="s">
        <v>40</v>
      </c>
      <c r="D4" s="142" t="s">
        <v>42</v>
      </c>
      <c r="E4" s="82">
        <v>1.5046296296296296E-3</v>
      </c>
      <c r="F4" s="62">
        <v>0.67858796296296298</v>
      </c>
      <c r="G4" s="155">
        <v>0.71137731481481481</v>
      </c>
      <c r="H4" s="77">
        <v>0</v>
      </c>
      <c r="I4" s="77">
        <v>0</v>
      </c>
      <c r="J4" s="77">
        <v>0</v>
      </c>
      <c r="K4" s="77">
        <v>0</v>
      </c>
      <c r="L4" s="205">
        <v>3.2789351851851833E-2</v>
      </c>
      <c r="N4" s="162"/>
      <c r="Q4" s="162"/>
    </row>
    <row r="5" spans="1:17" ht="30" x14ac:dyDescent="0.5">
      <c r="A5" s="30">
        <v>2</v>
      </c>
      <c r="B5" s="109">
        <v>19</v>
      </c>
      <c r="C5" s="129" t="s">
        <v>75</v>
      </c>
      <c r="D5" s="143" t="s">
        <v>70</v>
      </c>
      <c r="E5" s="82">
        <v>1.5046296296296296E-3</v>
      </c>
      <c r="F5" s="62">
        <v>0.67858796296296298</v>
      </c>
      <c r="G5" s="155">
        <v>0.71138888888888885</v>
      </c>
      <c r="H5" s="77">
        <v>0</v>
      </c>
      <c r="I5" s="77">
        <v>0</v>
      </c>
      <c r="J5" s="77">
        <v>0</v>
      </c>
      <c r="K5" s="77">
        <v>0</v>
      </c>
      <c r="L5" s="205">
        <v>3.2800925925925872E-2</v>
      </c>
    </row>
    <row r="6" spans="1:17" ht="30" x14ac:dyDescent="0.5">
      <c r="A6" s="30">
        <v>3</v>
      </c>
      <c r="B6" s="109">
        <v>11</v>
      </c>
      <c r="C6" s="129" t="s">
        <v>81</v>
      </c>
      <c r="D6" s="143" t="s">
        <v>73</v>
      </c>
      <c r="E6" s="82">
        <v>2.7777777777777779E-3</v>
      </c>
      <c r="F6" s="62">
        <v>0.67986111111111114</v>
      </c>
      <c r="G6" s="155">
        <v>0.71362268518518523</v>
      </c>
      <c r="H6" s="77">
        <v>0</v>
      </c>
      <c r="I6" s="77">
        <v>0</v>
      </c>
      <c r="J6" s="77">
        <v>0</v>
      </c>
      <c r="K6" s="77">
        <v>0</v>
      </c>
      <c r="L6" s="205">
        <v>3.3761574074074097E-2</v>
      </c>
    </row>
    <row r="7" spans="1:17" ht="30" x14ac:dyDescent="0.5">
      <c r="A7" s="30">
        <v>4</v>
      </c>
      <c r="B7" s="109">
        <v>5</v>
      </c>
      <c r="C7" s="129" t="s">
        <v>116</v>
      </c>
      <c r="D7" s="143" t="s">
        <v>117</v>
      </c>
      <c r="E7" s="82">
        <v>3.7847222222222223E-3</v>
      </c>
      <c r="F7" s="62">
        <v>0.68086805555555563</v>
      </c>
      <c r="G7" s="155">
        <v>0.71512731481481484</v>
      </c>
      <c r="H7" s="77">
        <v>0</v>
      </c>
      <c r="I7" s="77">
        <v>0</v>
      </c>
      <c r="J7" s="77">
        <v>0</v>
      </c>
      <c r="K7" s="77">
        <v>0</v>
      </c>
      <c r="L7" s="205">
        <v>3.4259259259259212E-2</v>
      </c>
    </row>
    <row r="8" spans="1:17" ht="30" x14ac:dyDescent="0.5">
      <c r="A8" s="30">
        <v>5</v>
      </c>
      <c r="B8" s="109">
        <v>10</v>
      </c>
      <c r="C8" s="129" t="s">
        <v>82</v>
      </c>
      <c r="D8" s="143" t="s">
        <v>73</v>
      </c>
      <c r="E8" s="82">
        <v>6.053240740740741E-3</v>
      </c>
      <c r="F8" s="62">
        <v>0.68313657407407413</v>
      </c>
      <c r="G8" s="155">
        <v>0.71865740740740736</v>
      </c>
      <c r="H8" s="77">
        <v>0</v>
      </c>
      <c r="I8" s="77">
        <v>0</v>
      </c>
      <c r="J8" s="77">
        <v>0</v>
      </c>
      <c r="K8" s="77">
        <v>0</v>
      </c>
      <c r="L8" s="205">
        <v>3.5520833333333224E-2</v>
      </c>
    </row>
    <row r="9" spans="1:17" ht="30" x14ac:dyDescent="0.5">
      <c r="A9" s="30">
        <v>6</v>
      </c>
      <c r="B9" s="109">
        <v>14</v>
      </c>
      <c r="C9" s="129" t="s">
        <v>37</v>
      </c>
      <c r="D9" s="143" t="s">
        <v>38</v>
      </c>
      <c r="E9" s="82">
        <v>5.3009259259259259E-3</v>
      </c>
      <c r="F9" s="62">
        <v>0.68238425925925927</v>
      </c>
      <c r="G9" s="155">
        <v>0.71824074074074074</v>
      </c>
      <c r="H9" s="77">
        <v>0</v>
      </c>
      <c r="I9" s="77">
        <v>0</v>
      </c>
      <c r="J9" s="77">
        <v>0</v>
      </c>
      <c r="K9" s="77">
        <v>0</v>
      </c>
      <c r="L9" s="205">
        <v>3.5856481481481461E-2</v>
      </c>
    </row>
    <row r="10" spans="1:17" ht="30" x14ac:dyDescent="0.5">
      <c r="A10" s="30">
        <v>7</v>
      </c>
      <c r="B10" s="109">
        <v>6</v>
      </c>
      <c r="C10" s="129" t="s">
        <v>78</v>
      </c>
      <c r="D10" s="143" t="s">
        <v>71</v>
      </c>
      <c r="E10" s="82">
        <v>9.0856481481481483E-3</v>
      </c>
      <c r="F10" s="62">
        <v>0.68616898148148153</v>
      </c>
      <c r="G10" s="155">
        <v>0.72181712962962963</v>
      </c>
      <c r="H10" s="77">
        <v>0</v>
      </c>
      <c r="I10" s="77">
        <v>1</v>
      </c>
      <c r="J10" s="77">
        <v>0</v>
      </c>
      <c r="K10" s="77">
        <v>0</v>
      </c>
      <c r="L10" s="205">
        <v>3.6342592592592537E-2</v>
      </c>
    </row>
    <row r="11" spans="1:17" ht="30" x14ac:dyDescent="0.5">
      <c r="A11" s="30">
        <v>8</v>
      </c>
      <c r="B11" s="109">
        <v>2</v>
      </c>
      <c r="C11" s="129" t="s">
        <v>115</v>
      </c>
      <c r="D11" s="143" t="s">
        <v>53</v>
      </c>
      <c r="E11" s="82">
        <v>0</v>
      </c>
      <c r="F11" s="62">
        <v>0.67708333333333337</v>
      </c>
      <c r="G11" s="155">
        <v>0.71357638888888886</v>
      </c>
      <c r="H11" s="77">
        <v>0</v>
      </c>
      <c r="I11" s="77">
        <v>0</v>
      </c>
      <c r="J11" s="77">
        <v>0</v>
      </c>
      <c r="K11" s="77">
        <v>0</v>
      </c>
      <c r="L11" s="205">
        <v>3.6493055555555487E-2</v>
      </c>
    </row>
    <row r="12" spans="1:17" ht="30" x14ac:dyDescent="0.5">
      <c r="A12" s="30">
        <v>9</v>
      </c>
      <c r="B12" s="109">
        <v>20</v>
      </c>
      <c r="C12" s="129" t="s">
        <v>80</v>
      </c>
      <c r="D12" s="143" t="s">
        <v>72</v>
      </c>
      <c r="E12" s="82">
        <v>5.3009259259259259E-3</v>
      </c>
      <c r="F12" s="62">
        <v>0.68238425925925927</v>
      </c>
      <c r="G12" s="155">
        <v>0.71862268518518524</v>
      </c>
      <c r="H12" s="77">
        <v>0</v>
      </c>
      <c r="I12" s="77">
        <v>1</v>
      </c>
      <c r="J12" s="77">
        <v>0</v>
      </c>
      <c r="K12" s="77">
        <v>0</v>
      </c>
      <c r="L12" s="205">
        <v>3.6932870370370408E-2</v>
      </c>
    </row>
    <row r="13" spans="1:17" ht="30" x14ac:dyDescent="0.5">
      <c r="A13" s="30">
        <v>10</v>
      </c>
      <c r="B13" s="109">
        <v>12</v>
      </c>
      <c r="C13" s="129" t="s">
        <v>43</v>
      </c>
      <c r="D13" s="143" t="s">
        <v>42</v>
      </c>
      <c r="E13" s="82">
        <v>9.5949074074074079E-3</v>
      </c>
      <c r="F13" s="62">
        <v>0.6866782407407408</v>
      </c>
      <c r="G13" s="155">
        <v>0.72385416666666669</v>
      </c>
      <c r="H13" s="77">
        <v>0</v>
      </c>
      <c r="I13" s="77">
        <v>0</v>
      </c>
      <c r="J13" s="77">
        <v>0</v>
      </c>
      <c r="K13" s="77">
        <v>0</v>
      </c>
      <c r="L13" s="205">
        <v>3.717592592592589E-2</v>
      </c>
    </row>
    <row r="14" spans="1:17" ht="30" x14ac:dyDescent="0.5">
      <c r="A14" s="30">
        <v>11</v>
      </c>
      <c r="B14" s="109">
        <v>3</v>
      </c>
      <c r="C14" s="129" t="s">
        <v>41</v>
      </c>
      <c r="D14" s="143" t="s">
        <v>42</v>
      </c>
      <c r="E14" s="82">
        <v>1.0347222222222223E-2</v>
      </c>
      <c r="F14" s="62">
        <v>0.68743055555555554</v>
      </c>
      <c r="G14" s="155">
        <v>0.72402777777777783</v>
      </c>
      <c r="H14" s="77">
        <v>0</v>
      </c>
      <c r="I14" s="77">
        <v>1</v>
      </c>
      <c r="J14" s="77">
        <v>0</v>
      </c>
      <c r="K14" s="77">
        <v>0</v>
      </c>
      <c r="L14" s="205">
        <v>3.7291666666666723E-2</v>
      </c>
    </row>
    <row r="15" spans="1:17" ht="30" x14ac:dyDescent="0.5">
      <c r="A15" s="30">
        <v>12</v>
      </c>
      <c r="B15" s="109">
        <v>16</v>
      </c>
      <c r="C15" s="129" t="s">
        <v>34</v>
      </c>
      <c r="D15" s="143" t="s">
        <v>38</v>
      </c>
      <c r="E15" s="82">
        <v>2.7777777777777779E-3</v>
      </c>
      <c r="F15" s="62">
        <v>0.67986111111111114</v>
      </c>
      <c r="G15" s="155">
        <v>0.71717592592592594</v>
      </c>
      <c r="H15" s="77">
        <v>0</v>
      </c>
      <c r="I15" s="77">
        <v>0</v>
      </c>
      <c r="J15" s="77">
        <v>0</v>
      </c>
      <c r="K15" s="77">
        <v>0</v>
      </c>
      <c r="L15" s="205">
        <v>3.7314814814814801E-2</v>
      </c>
    </row>
    <row r="16" spans="1:17" ht="30" x14ac:dyDescent="0.5">
      <c r="A16" s="30">
        <v>13</v>
      </c>
      <c r="B16" s="109">
        <v>1</v>
      </c>
      <c r="C16" s="129" t="s">
        <v>44</v>
      </c>
      <c r="D16" s="143" t="s">
        <v>45</v>
      </c>
      <c r="E16" s="82">
        <v>1.0601851851851852E-2</v>
      </c>
      <c r="F16" s="62">
        <v>0.68768518518518518</v>
      </c>
      <c r="G16" s="155">
        <v>0.72560185185185189</v>
      </c>
      <c r="H16" s="77">
        <v>1</v>
      </c>
      <c r="I16" s="77">
        <v>0</v>
      </c>
      <c r="J16" s="77">
        <v>0</v>
      </c>
      <c r="K16" s="77">
        <v>0</v>
      </c>
      <c r="L16" s="205">
        <v>3.8611111111111152E-2</v>
      </c>
    </row>
    <row r="17" spans="1:12" ht="30" x14ac:dyDescent="0.5">
      <c r="A17" s="30">
        <v>14</v>
      </c>
      <c r="B17" s="109">
        <v>18</v>
      </c>
      <c r="C17" s="129" t="s">
        <v>76</v>
      </c>
      <c r="D17" s="143" t="s">
        <v>71</v>
      </c>
      <c r="E17" s="82">
        <v>4.0393518518518521E-3</v>
      </c>
      <c r="F17" s="62">
        <v>0.68112268518518526</v>
      </c>
      <c r="G17" s="155">
        <v>0.71474537037037034</v>
      </c>
      <c r="H17" s="77">
        <v>0</v>
      </c>
      <c r="I17" s="77">
        <v>10</v>
      </c>
      <c r="J17" s="77">
        <v>0</v>
      </c>
      <c r="K17" s="77">
        <v>0</v>
      </c>
      <c r="L17" s="205">
        <v>4.0567129629629523E-2</v>
      </c>
    </row>
    <row r="18" spans="1:12" ht="30" x14ac:dyDescent="0.5">
      <c r="A18" s="30">
        <v>15</v>
      </c>
      <c r="B18" s="109">
        <v>4</v>
      </c>
      <c r="C18" s="129" t="s">
        <v>77</v>
      </c>
      <c r="D18" s="143" t="s">
        <v>71</v>
      </c>
      <c r="E18" s="82">
        <v>1.3888888888888888E-2</v>
      </c>
      <c r="F18" s="62">
        <v>0.69097222222222221</v>
      </c>
      <c r="G18" s="155">
        <v>0.73172453703703699</v>
      </c>
      <c r="H18" s="77">
        <v>0</v>
      </c>
      <c r="I18" s="77">
        <v>0</v>
      </c>
      <c r="J18" s="77">
        <v>0</v>
      </c>
      <c r="K18" s="77">
        <v>0</v>
      </c>
      <c r="L18" s="205">
        <v>4.0752314814814783E-2</v>
      </c>
    </row>
    <row r="19" spans="1:12" ht="30" x14ac:dyDescent="0.5">
      <c r="A19" s="30">
        <v>16</v>
      </c>
      <c r="B19" s="109">
        <v>8</v>
      </c>
      <c r="C19" s="129" t="s">
        <v>39</v>
      </c>
      <c r="D19" s="143" t="s">
        <v>38</v>
      </c>
      <c r="E19" s="82">
        <v>8.3333333333333332E-3</v>
      </c>
      <c r="F19" s="62">
        <v>0.68541666666666667</v>
      </c>
      <c r="G19" s="155">
        <v>0.72128472222222217</v>
      </c>
      <c r="H19" s="77">
        <v>0</v>
      </c>
      <c r="I19" s="77">
        <v>10</v>
      </c>
      <c r="J19" s="77">
        <v>0</v>
      </c>
      <c r="K19" s="77">
        <v>0</v>
      </c>
      <c r="L19" s="205">
        <v>4.2812499999999948E-2</v>
      </c>
    </row>
    <row r="20" spans="1:12" ht="30" x14ac:dyDescent="0.5">
      <c r="A20" s="30">
        <v>17</v>
      </c>
      <c r="B20" s="109">
        <v>7</v>
      </c>
      <c r="C20" s="129" t="s">
        <v>35</v>
      </c>
      <c r="D20" s="143" t="s">
        <v>36</v>
      </c>
      <c r="E20" s="82">
        <v>1.0856481481481481E-2</v>
      </c>
      <c r="F20" s="62">
        <v>0.68793981481481481</v>
      </c>
      <c r="G20" s="155">
        <v>0.72723379629629625</v>
      </c>
      <c r="H20" s="77">
        <v>0</v>
      </c>
      <c r="I20" s="77">
        <v>10</v>
      </c>
      <c r="J20" s="77">
        <v>0</v>
      </c>
      <c r="K20" s="77">
        <v>0</v>
      </c>
      <c r="L20" s="205">
        <v>4.6238425925925891E-2</v>
      </c>
    </row>
    <row r="21" spans="1:12" ht="30" x14ac:dyDescent="0.5">
      <c r="A21" s="30">
        <v>18</v>
      </c>
      <c r="B21" s="109">
        <v>13</v>
      </c>
      <c r="C21" s="129" t="s">
        <v>79</v>
      </c>
      <c r="D21" s="143" t="s">
        <v>72</v>
      </c>
      <c r="E21" s="82">
        <v>4.2824074074074075E-3</v>
      </c>
      <c r="F21" s="62">
        <v>0.68136574074074074</v>
      </c>
      <c r="G21" s="155">
        <v>0.72763888888888884</v>
      </c>
      <c r="H21" s="77">
        <v>0</v>
      </c>
      <c r="I21" s="77">
        <v>1</v>
      </c>
      <c r="J21" s="77">
        <v>0</v>
      </c>
      <c r="K21" s="77">
        <v>0</v>
      </c>
      <c r="L21" s="205">
        <v>4.6967592592592533E-2</v>
      </c>
    </row>
    <row r="22" spans="1:12" ht="30" x14ac:dyDescent="0.5">
      <c r="A22" s="30">
        <v>19</v>
      </c>
      <c r="B22" s="109">
        <v>15</v>
      </c>
      <c r="C22" s="129" t="s">
        <v>84</v>
      </c>
      <c r="D22" s="143" t="s">
        <v>74</v>
      </c>
      <c r="E22" s="82">
        <v>9.5949074074074079E-3</v>
      </c>
      <c r="F22" s="62">
        <v>0.6866782407407408</v>
      </c>
      <c r="G22" s="155">
        <v>0.73284722222222221</v>
      </c>
      <c r="H22" s="77">
        <v>1</v>
      </c>
      <c r="I22" s="77">
        <v>1</v>
      </c>
      <c r="J22" s="77">
        <v>0</v>
      </c>
      <c r="K22" s="77">
        <v>0</v>
      </c>
      <c r="L22" s="205">
        <v>4.7557870370370299E-2</v>
      </c>
    </row>
    <row r="23" spans="1:12" ht="30.6" thickBot="1" x14ac:dyDescent="0.55000000000000004">
      <c r="A23" s="116">
        <v>20</v>
      </c>
      <c r="B23" s="188">
        <v>17</v>
      </c>
      <c r="C23" s="144" t="s">
        <v>83</v>
      </c>
      <c r="D23" s="145" t="s">
        <v>73</v>
      </c>
      <c r="E23" s="146">
        <v>1.1111111111111112E-2</v>
      </c>
      <c r="F23" s="147">
        <v>0.68819444444444444</v>
      </c>
      <c r="G23" s="161">
        <v>0.73334490740740743</v>
      </c>
      <c r="H23" s="77">
        <v>1</v>
      </c>
      <c r="I23" s="77">
        <v>10</v>
      </c>
      <c r="J23" s="77">
        <v>0</v>
      </c>
      <c r="K23" s="77">
        <v>0</v>
      </c>
      <c r="L23" s="206">
        <v>5.2789351851851879E-2</v>
      </c>
    </row>
    <row r="25" spans="1:12" ht="29.25" customHeight="1" x14ac:dyDescent="0.25"/>
    <row r="26" spans="1:12" ht="29.25" customHeight="1" x14ac:dyDescent="0.25"/>
    <row r="27" spans="1:12" ht="29.25" customHeight="1" x14ac:dyDescent="0.25"/>
    <row r="28" spans="1:12" ht="29.25" customHeight="1" x14ac:dyDescent="0.25"/>
    <row r="29" spans="1:12" ht="29.25" customHeight="1" x14ac:dyDescent="0.25"/>
  </sheetData>
  <sortState xmlns:xlrd2="http://schemas.microsoft.com/office/spreadsheetml/2017/richdata2" ref="A4:L23">
    <sortCondition ref="A4:A23"/>
  </sortState>
  <mergeCells count="1">
    <mergeCell ref="H2:K2"/>
  </mergeCells>
  <printOptions horizontalCentered="1"/>
  <pageMargins left="0.59055118110236227" right="0.59055118110236227" top="0.78740157480314965" bottom="0.59055118110236227" header="0.51181102362204722" footer="0.51181102362204722"/>
  <pageSetup paperSize="9" scale="6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0CDD8-64C4-4E09-B8C6-895FFD15A4DF}">
  <dimension ref="A1:L26"/>
  <sheetViews>
    <sheetView view="pageBreakPreview" topLeftCell="A3" zoomScale="55" zoomScaleNormal="70" zoomScaleSheetLayoutView="55" workbookViewId="0">
      <selection activeCell="C2" sqref="C2"/>
    </sheetView>
  </sheetViews>
  <sheetFormatPr defaultRowHeight="13.2" x14ac:dyDescent="0.25"/>
  <cols>
    <col min="1" max="1" width="13.77734375" style="6" customWidth="1"/>
    <col min="2" max="2" width="11.109375" style="6" customWidth="1"/>
    <col min="3" max="3" width="53.6640625" style="6" customWidth="1"/>
    <col min="4" max="4" width="43.33203125" style="6" customWidth="1"/>
    <col min="5" max="5" width="14" style="6" customWidth="1"/>
    <col min="6" max="6" width="20.109375" style="6" customWidth="1"/>
    <col min="7" max="7" width="20.44140625" style="6" customWidth="1"/>
    <col min="8" max="8" width="9.109375" style="6" customWidth="1"/>
    <col min="9" max="9" width="9.88671875" style="6" bestFit="1" customWidth="1"/>
    <col min="10" max="11" width="9.109375" style="6"/>
    <col min="12" max="12" width="33.6640625" customWidth="1"/>
    <col min="15" max="15" width="28.44140625" customWidth="1"/>
    <col min="16" max="16" width="24.109375" customWidth="1"/>
  </cols>
  <sheetData>
    <row r="1" spans="1:12" ht="89.4" x14ac:dyDescent="1.4">
      <c r="A1" s="221" t="s">
        <v>170</v>
      </c>
      <c r="B1" s="221"/>
      <c r="C1" s="221"/>
      <c r="D1" s="221"/>
      <c r="E1" s="221"/>
      <c r="F1" s="221"/>
      <c r="G1" s="221"/>
      <c r="L1" s="173" t="s">
        <v>17</v>
      </c>
    </row>
    <row r="2" spans="1:12" ht="55.5" customHeight="1" thickBot="1" x14ac:dyDescent="1.45">
      <c r="A2" s="44"/>
      <c r="B2" s="44"/>
      <c r="C2" s="44"/>
      <c r="D2" s="44"/>
      <c r="E2" s="44"/>
      <c r="F2" s="44"/>
      <c r="G2" s="44"/>
      <c r="H2" s="224" t="s">
        <v>31</v>
      </c>
      <c r="I2" s="224"/>
      <c r="J2" s="224"/>
      <c r="K2" s="224"/>
    </row>
    <row r="3" spans="1:12" ht="28.8" thickBot="1" x14ac:dyDescent="0.3">
      <c r="A3" s="60" t="s">
        <v>13</v>
      </c>
      <c r="B3" s="35" t="s">
        <v>14</v>
      </c>
      <c r="C3" s="72" t="s">
        <v>3</v>
      </c>
      <c r="D3" s="72" t="s">
        <v>4</v>
      </c>
      <c r="E3" s="83" t="s">
        <v>32</v>
      </c>
      <c r="F3" s="72" t="s">
        <v>20</v>
      </c>
      <c r="G3" s="72" t="s">
        <v>21</v>
      </c>
      <c r="H3" s="76">
        <v>1</v>
      </c>
      <c r="I3" s="76">
        <v>2</v>
      </c>
      <c r="J3" s="76">
        <v>3</v>
      </c>
      <c r="K3" s="76">
        <v>4</v>
      </c>
      <c r="L3" s="208" t="s">
        <v>33</v>
      </c>
    </row>
    <row r="4" spans="1:12" ht="30.6" thickTop="1" x14ac:dyDescent="0.5">
      <c r="A4" s="105">
        <v>1</v>
      </c>
      <c r="B4" s="106">
        <v>32</v>
      </c>
      <c r="C4" s="153" t="s">
        <v>55</v>
      </c>
      <c r="D4" s="154" t="s">
        <v>45</v>
      </c>
      <c r="E4" s="82">
        <v>0</v>
      </c>
      <c r="F4" s="71">
        <v>0.47569444444444442</v>
      </c>
      <c r="G4" s="155">
        <v>0.5326157407407407</v>
      </c>
      <c r="H4" s="77">
        <v>0</v>
      </c>
      <c r="I4" s="77">
        <v>0</v>
      </c>
      <c r="J4" s="77">
        <v>0</v>
      </c>
      <c r="K4" s="77">
        <v>0</v>
      </c>
      <c r="L4" s="209">
        <v>5.6921296296296275E-2</v>
      </c>
    </row>
    <row r="5" spans="1:12" ht="30" x14ac:dyDescent="0.5">
      <c r="A5" s="105">
        <v>2</v>
      </c>
      <c r="B5" s="106">
        <v>27</v>
      </c>
      <c r="C5" s="153" t="s">
        <v>96</v>
      </c>
      <c r="D5" s="154" t="s">
        <v>87</v>
      </c>
      <c r="E5" s="82">
        <v>5.9375000000000001E-3</v>
      </c>
      <c r="F5" s="71">
        <v>0.4816319444444444</v>
      </c>
      <c r="G5" s="155">
        <v>0.54047453703703707</v>
      </c>
      <c r="H5" s="77">
        <v>0</v>
      </c>
      <c r="I5" s="77">
        <v>0</v>
      </c>
      <c r="J5" s="77">
        <v>0</v>
      </c>
      <c r="K5" s="77">
        <v>0</v>
      </c>
      <c r="L5" s="209">
        <v>5.8842592592592668E-2</v>
      </c>
    </row>
    <row r="6" spans="1:12" ht="30" x14ac:dyDescent="0.5">
      <c r="A6" s="105">
        <v>3</v>
      </c>
      <c r="B6" s="106">
        <v>29</v>
      </c>
      <c r="C6" s="153" t="s">
        <v>52</v>
      </c>
      <c r="D6" s="154" t="s">
        <v>53</v>
      </c>
      <c r="E6" s="82">
        <v>8.9120370370370378E-3</v>
      </c>
      <c r="F6" s="71">
        <v>0.48460648148148144</v>
      </c>
      <c r="G6" s="155">
        <v>0.54556712962962961</v>
      </c>
      <c r="H6" s="77">
        <v>1</v>
      </c>
      <c r="I6" s="77">
        <v>0</v>
      </c>
      <c r="J6" s="77">
        <v>0</v>
      </c>
      <c r="K6" s="77">
        <v>0</v>
      </c>
      <c r="L6" s="209">
        <v>6.1655092592592609E-2</v>
      </c>
    </row>
    <row r="7" spans="1:12" ht="30" x14ac:dyDescent="0.5">
      <c r="A7" s="105">
        <v>4</v>
      </c>
      <c r="B7" s="106">
        <v>31</v>
      </c>
      <c r="C7" s="153" t="s">
        <v>56</v>
      </c>
      <c r="D7" s="154" t="s">
        <v>45</v>
      </c>
      <c r="E7" s="82">
        <v>1.2627314814814815E-2</v>
      </c>
      <c r="F7" s="71">
        <v>0.48832175925925925</v>
      </c>
      <c r="G7" s="155">
        <v>0.5516550925925926</v>
      </c>
      <c r="H7" s="77">
        <v>0</v>
      </c>
      <c r="I7" s="77">
        <v>0</v>
      </c>
      <c r="J7" s="77">
        <v>0</v>
      </c>
      <c r="K7" s="77">
        <v>1</v>
      </c>
      <c r="L7" s="209">
        <v>6.4027777777777795E-2</v>
      </c>
    </row>
    <row r="8" spans="1:12" ht="30" x14ac:dyDescent="0.5">
      <c r="A8" s="105">
        <v>5</v>
      </c>
      <c r="B8" s="106">
        <v>26</v>
      </c>
      <c r="C8" s="153" t="s">
        <v>51</v>
      </c>
      <c r="D8" s="154" t="s">
        <v>36</v>
      </c>
      <c r="E8" s="82">
        <v>4.0856481481481481E-3</v>
      </c>
      <c r="F8" s="71">
        <v>0.47978009259259258</v>
      </c>
      <c r="G8" s="155">
        <v>0.54313657407407412</v>
      </c>
      <c r="H8" s="77">
        <v>0</v>
      </c>
      <c r="I8" s="77">
        <v>1</v>
      </c>
      <c r="J8" s="77">
        <v>2</v>
      </c>
      <c r="K8" s="77">
        <v>0</v>
      </c>
      <c r="L8" s="209">
        <v>6.5439814814814881E-2</v>
      </c>
    </row>
    <row r="9" spans="1:12" ht="30" x14ac:dyDescent="0.5">
      <c r="A9" s="105">
        <v>6</v>
      </c>
      <c r="B9" s="106">
        <v>38</v>
      </c>
      <c r="C9" s="153" t="s">
        <v>98</v>
      </c>
      <c r="D9" s="154" t="s">
        <v>87</v>
      </c>
      <c r="E9" s="82">
        <v>1.5972222222222221E-2</v>
      </c>
      <c r="F9" s="71">
        <v>0.49166666666666664</v>
      </c>
      <c r="G9" s="155">
        <v>0.55609953703703707</v>
      </c>
      <c r="H9" s="77">
        <v>1</v>
      </c>
      <c r="I9" s="77">
        <v>0</v>
      </c>
      <c r="J9" s="77">
        <v>2</v>
      </c>
      <c r="K9" s="77">
        <v>1</v>
      </c>
      <c r="L9" s="209">
        <v>6.7210648148148214E-2</v>
      </c>
    </row>
    <row r="10" spans="1:12" ht="30" x14ac:dyDescent="0.5">
      <c r="A10" s="105">
        <v>7</v>
      </c>
      <c r="B10" s="106">
        <v>41</v>
      </c>
      <c r="C10" s="153" t="s">
        <v>91</v>
      </c>
      <c r="D10" s="154" t="s">
        <v>85</v>
      </c>
      <c r="E10" s="82">
        <v>7.0486111111111114E-3</v>
      </c>
      <c r="F10" s="71">
        <v>0.48274305555555552</v>
      </c>
      <c r="G10" s="155">
        <v>0.54974537037037041</v>
      </c>
      <c r="H10" s="77">
        <v>0</v>
      </c>
      <c r="I10" s="77">
        <v>1</v>
      </c>
      <c r="J10" s="77">
        <v>0</v>
      </c>
      <c r="K10" s="77">
        <v>1</v>
      </c>
      <c r="L10" s="209">
        <v>6.8391203703703773E-2</v>
      </c>
    </row>
    <row r="11" spans="1:12" ht="30" x14ac:dyDescent="0.5">
      <c r="A11" s="105">
        <v>8</v>
      </c>
      <c r="B11" s="106">
        <v>39</v>
      </c>
      <c r="C11" s="153" t="s">
        <v>92</v>
      </c>
      <c r="D11" s="154" t="s">
        <v>85</v>
      </c>
      <c r="E11" s="82">
        <v>7.789351851851852E-3</v>
      </c>
      <c r="F11" s="71">
        <v>0.48348379629629629</v>
      </c>
      <c r="G11" s="155">
        <v>0.54341435185185183</v>
      </c>
      <c r="H11" s="77">
        <v>0</v>
      </c>
      <c r="I11" s="77">
        <v>1</v>
      </c>
      <c r="J11" s="77">
        <v>10</v>
      </c>
      <c r="K11" s="77">
        <v>2</v>
      </c>
      <c r="L11" s="209">
        <v>6.8958333333333316E-2</v>
      </c>
    </row>
    <row r="12" spans="1:12" ht="30" x14ac:dyDescent="0.5">
      <c r="A12" s="105">
        <v>8</v>
      </c>
      <c r="B12" s="106">
        <v>23</v>
      </c>
      <c r="C12" s="153" t="s">
        <v>94</v>
      </c>
      <c r="D12" s="154" t="s">
        <v>74</v>
      </c>
      <c r="E12" s="82">
        <v>2.9629629629629628E-3</v>
      </c>
      <c r="F12" s="71">
        <v>0.47865740740740736</v>
      </c>
      <c r="G12" s="155">
        <v>0.5392824074074074</v>
      </c>
      <c r="H12" s="77">
        <v>1</v>
      </c>
      <c r="I12" s="77">
        <v>0</v>
      </c>
      <c r="J12" s="77">
        <v>1</v>
      </c>
      <c r="K12" s="77">
        <v>10</v>
      </c>
      <c r="L12" s="209">
        <v>6.8958333333333371E-2</v>
      </c>
    </row>
    <row r="13" spans="1:12" ht="30" x14ac:dyDescent="0.5">
      <c r="A13" s="105">
        <v>10</v>
      </c>
      <c r="B13" s="106">
        <v>33</v>
      </c>
      <c r="C13" s="153" t="s">
        <v>93</v>
      </c>
      <c r="D13" s="154" t="s">
        <v>86</v>
      </c>
      <c r="E13" s="82">
        <v>6.3078703703703708E-3</v>
      </c>
      <c r="F13" s="71">
        <v>0.48200231481481481</v>
      </c>
      <c r="G13" s="155">
        <v>0.54758101851851848</v>
      </c>
      <c r="H13" s="77">
        <v>0</v>
      </c>
      <c r="I13" s="77">
        <v>0</v>
      </c>
      <c r="J13" s="77">
        <v>0</v>
      </c>
      <c r="K13" s="77">
        <v>10</v>
      </c>
      <c r="L13" s="209">
        <v>7.2523148148148114E-2</v>
      </c>
    </row>
    <row r="14" spans="1:12" ht="30" x14ac:dyDescent="0.5">
      <c r="A14" s="105">
        <v>11</v>
      </c>
      <c r="B14" s="106">
        <v>24</v>
      </c>
      <c r="C14" s="153" t="s">
        <v>97</v>
      </c>
      <c r="D14" s="154" t="s">
        <v>87</v>
      </c>
      <c r="E14" s="82">
        <v>1.0393518518518519E-2</v>
      </c>
      <c r="F14" s="71">
        <v>0.48608796296296292</v>
      </c>
      <c r="G14" s="155">
        <v>0.55126157407407406</v>
      </c>
      <c r="H14" s="77">
        <v>1</v>
      </c>
      <c r="I14" s="77">
        <v>1</v>
      </c>
      <c r="J14" s="77">
        <v>0</v>
      </c>
      <c r="K14" s="77">
        <v>11</v>
      </c>
      <c r="L14" s="209">
        <v>7.4201388888888914E-2</v>
      </c>
    </row>
    <row r="15" spans="1:12" ht="30" x14ac:dyDescent="0.5">
      <c r="A15" s="105">
        <v>12</v>
      </c>
      <c r="B15" s="106">
        <v>34</v>
      </c>
      <c r="C15" s="153" t="s">
        <v>50</v>
      </c>
      <c r="D15" s="154" t="s">
        <v>36</v>
      </c>
      <c r="E15" s="82">
        <v>6.6782407407407407E-3</v>
      </c>
      <c r="F15" s="71">
        <v>0.48237268518518517</v>
      </c>
      <c r="G15" s="155">
        <v>0.54241898148148149</v>
      </c>
      <c r="H15" s="77">
        <v>1</v>
      </c>
      <c r="I15" s="77">
        <v>10</v>
      </c>
      <c r="J15" s="77">
        <v>0</v>
      </c>
      <c r="K15" s="77">
        <v>10</v>
      </c>
      <c r="L15" s="209">
        <v>7.4629629629629657E-2</v>
      </c>
    </row>
    <row r="16" spans="1:12" ht="30" x14ac:dyDescent="0.5">
      <c r="A16" s="105">
        <v>13</v>
      </c>
      <c r="B16" s="106">
        <v>37</v>
      </c>
      <c r="C16" s="153" t="s">
        <v>119</v>
      </c>
      <c r="D16" s="154" t="s">
        <v>117</v>
      </c>
      <c r="E16" s="82">
        <v>1.0023148148148147E-2</v>
      </c>
      <c r="F16" s="71">
        <v>0.48571759259259256</v>
      </c>
      <c r="G16" s="155">
        <v>0.55342592592592588</v>
      </c>
      <c r="H16" s="77">
        <v>0</v>
      </c>
      <c r="I16" s="77">
        <v>0</v>
      </c>
      <c r="J16" s="77">
        <v>0</v>
      </c>
      <c r="K16" s="77">
        <v>11</v>
      </c>
      <c r="L16" s="209">
        <v>7.5347222222222204E-2</v>
      </c>
    </row>
    <row r="17" spans="1:12" ht="30" x14ac:dyDescent="0.5">
      <c r="A17" s="105">
        <v>14</v>
      </c>
      <c r="B17" s="106">
        <v>40</v>
      </c>
      <c r="C17" s="153" t="s">
        <v>46</v>
      </c>
      <c r="D17" s="154" t="s">
        <v>42</v>
      </c>
      <c r="E17" s="82">
        <v>1.1875E-2</v>
      </c>
      <c r="F17" s="71">
        <v>0.48756944444444444</v>
      </c>
      <c r="G17" s="155">
        <v>0.56246527777777777</v>
      </c>
      <c r="H17" s="77">
        <v>1</v>
      </c>
      <c r="I17" s="77">
        <v>0</v>
      </c>
      <c r="J17" s="77">
        <v>0</v>
      </c>
      <c r="K17" s="77">
        <v>2</v>
      </c>
      <c r="L17" s="209">
        <v>7.6979166666666668E-2</v>
      </c>
    </row>
    <row r="18" spans="1:12" ht="30" x14ac:dyDescent="0.5">
      <c r="A18" s="105">
        <v>15</v>
      </c>
      <c r="B18" s="106">
        <v>42</v>
      </c>
      <c r="C18" s="153" t="s">
        <v>54</v>
      </c>
      <c r="D18" s="154" t="s">
        <v>53</v>
      </c>
      <c r="E18" s="82">
        <v>6.6782407407407407E-3</v>
      </c>
      <c r="F18" s="71">
        <v>0.48237268518518517</v>
      </c>
      <c r="G18" s="155">
        <v>0.55145833333333338</v>
      </c>
      <c r="H18" s="77">
        <v>0</v>
      </c>
      <c r="I18" s="77">
        <v>0</v>
      </c>
      <c r="J18" s="77">
        <v>1</v>
      </c>
      <c r="K18" s="77">
        <v>11</v>
      </c>
      <c r="L18" s="209">
        <v>7.7418981481481547E-2</v>
      </c>
    </row>
    <row r="19" spans="1:12" ht="30" x14ac:dyDescent="0.5">
      <c r="A19" s="105">
        <v>16</v>
      </c>
      <c r="B19" s="106">
        <v>30</v>
      </c>
      <c r="C19" s="153" t="s">
        <v>95</v>
      </c>
      <c r="D19" s="154" t="s">
        <v>74</v>
      </c>
      <c r="E19" s="82">
        <v>1.2256944444444445E-2</v>
      </c>
      <c r="F19" s="71">
        <v>0.48795138888888889</v>
      </c>
      <c r="G19" s="155">
        <v>0.5526388888888889</v>
      </c>
      <c r="H19" s="77">
        <v>0</v>
      </c>
      <c r="I19" s="77">
        <v>10</v>
      </c>
      <c r="J19" s="77">
        <v>0</v>
      </c>
      <c r="K19" s="77">
        <v>10</v>
      </c>
      <c r="L19" s="209">
        <v>7.8576388888888904E-2</v>
      </c>
    </row>
    <row r="20" spans="1:12" ht="30" x14ac:dyDescent="0.5">
      <c r="A20" s="105">
        <v>17</v>
      </c>
      <c r="B20" s="106">
        <v>35</v>
      </c>
      <c r="C20" s="153" t="s">
        <v>88</v>
      </c>
      <c r="D20" s="154" t="s">
        <v>72</v>
      </c>
      <c r="E20" s="82">
        <v>6.3078703703703708E-3</v>
      </c>
      <c r="F20" s="71">
        <v>0.48200231481481481</v>
      </c>
      <c r="G20" s="155">
        <v>0.55108796296296292</v>
      </c>
      <c r="H20" s="77">
        <v>0</v>
      </c>
      <c r="I20" s="77">
        <v>11</v>
      </c>
      <c r="J20" s="77">
        <v>0</v>
      </c>
      <c r="K20" s="77">
        <v>10</v>
      </c>
      <c r="L20" s="209">
        <v>8.3668981481481441E-2</v>
      </c>
    </row>
    <row r="21" spans="1:12" ht="30" x14ac:dyDescent="0.5">
      <c r="A21" s="105">
        <v>18</v>
      </c>
      <c r="B21" s="106">
        <v>22</v>
      </c>
      <c r="C21" s="153" t="s">
        <v>47</v>
      </c>
      <c r="D21" s="154" t="s">
        <v>48</v>
      </c>
      <c r="E21" s="82">
        <v>5.1967592592592595E-3</v>
      </c>
      <c r="F21" s="71">
        <v>0.4808912037037037</v>
      </c>
      <c r="G21" s="155">
        <v>0.54560185185185184</v>
      </c>
      <c r="H21" s="77">
        <v>0</v>
      </c>
      <c r="I21" s="77">
        <v>20</v>
      </c>
      <c r="J21" s="77">
        <v>10</v>
      </c>
      <c r="K21" s="77">
        <v>2</v>
      </c>
      <c r="L21" s="209">
        <v>8.6932870370370369E-2</v>
      </c>
    </row>
    <row r="22" spans="1:12" ht="30" x14ac:dyDescent="0.5">
      <c r="A22" s="105">
        <v>19</v>
      </c>
      <c r="B22" s="106">
        <v>36</v>
      </c>
      <c r="C22" s="153" t="s">
        <v>89</v>
      </c>
      <c r="D22" s="154" t="s">
        <v>85</v>
      </c>
      <c r="E22" s="82">
        <v>5.9375000000000001E-3</v>
      </c>
      <c r="F22" s="71">
        <v>0.4816319444444444</v>
      </c>
      <c r="G22" s="155">
        <v>0.54817129629629635</v>
      </c>
      <c r="H22" s="77">
        <v>1</v>
      </c>
      <c r="I22" s="77">
        <v>10</v>
      </c>
      <c r="J22" s="77">
        <v>10</v>
      </c>
      <c r="K22" s="77">
        <v>10</v>
      </c>
      <c r="L22" s="209">
        <v>8.8067129629629731E-2</v>
      </c>
    </row>
    <row r="23" spans="1:12" ht="30" x14ac:dyDescent="0.5">
      <c r="A23" s="105">
        <v>20</v>
      </c>
      <c r="B23" s="106">
        <v>43</v>
      </c>
      <c r="C23" s="207" t="s">
        <v>90</v>
      </c>
      <c r="D23" s="154" t="s">
        <v>85</v>
      </c>
      <c r="E23" s="82">
        <v>8.1712962962962963E-3</v>
      </c>
      <c r="F23" s="71">
        <v>0.48386574074074074</v>
      </c>
      <c r="G23" s="155">
        <v>0.55876157407407412</v>
      </c>
      <c r="H23" s="77">
        <v>0</v>
      </c>
      <c r="I23" s="77">
        <v>1</v>
      </c>
      <c r="J23" s="77">
        <v>1</v>
      </c>
      <c r="K23" s="77">
        <v>20</v>
      </c>
      <c r="L23" s="209">
        <v>9.0173611111111163E-2</v>
      </c>
    </row>
    <row r="24" spans="1:12" ht="30" x14ac:dyDescent="0.5">
      <c r="A24" s="105" t="s">
        <v>173</v>
      </c>
      <c r="B24" s="106">
        <v>25</v>
      </c>
      <c r="C24" s="153" t="s">
        <v>49</v>
      </c>
      <c r="D24" s="154" t="s">
        <v>48</v>
      </c>
      <c r="E24" s="82">
        <v>1.5972222222222221E-2</v>
      </c>
      <c r="F24" s="71">
        <v>0.49166666666666664</v>
      </c>
      <c r="G24" s="155">
        <v>0.56983796296296296</v>
      </c>
      <c r="H24" s="77">
        <v>0</v>
      </c>
      <c r="I24" s="77">
        <v>20</v>
      </c>
      <c r="J24" s="77">
        <v>1</v>
      </c>
      <c r="K24" s="77">
        <v>10</v>
      </c>
      <c r="L24" s="209" t="s">
        <v>145</v>
      </c>
    </row>
    <row r="25" spans="1:12" ht="30" x14ac:dyDescent="0.5">
      <c r="A25" s="105" t="s">
        <v>173</v>
      </c>
      <c r="B25" s="106">
        <v>28</v>
      </c>
      <c r="C25" s="153" t="s">
        <v>118</v>
      </c>
      <c r="D25" s="154" t="s">
        <v>117</v>
      </c>
      <c r="E25" s="82">
        <v>1.1875E-2</v>
      </c>
      <c r="F25" s="71">
        <v>0.48756944444444444</v>
      </c>
      <c r="G25" s="155">
        <v>0.56474537037037043</v>
      </c>
      <c r="H25" s="77">
        <v>11</v>
      </c>
      <c r="I25" s="77">
        <v>10</v>
      </c>
      <c r="J25" s="77">
        <v>1</v>
      </c>
      <c r="K25" s="77">
        <v>20</v>
      </c>
      <c r="L25" s="209" t="s">
        <v>145</v>
      </c>
    </row>
    <row r="26" spans="1:12" ht="30.6" thickBot="1" x14ac:dyDescent="0.55000000000000004">
      <c r="A26" s="200" t="s">
        <v>173</v>
      </c>
      <c r="B26" s="201">
        <v>21</v>
      </c>
      <c r="C26" s="158" t="s">
        <v>69</v>
      </c>
      <c r="D26" s="159" t="s">
        <v>65</v>
      </c>
      <c r="E26" s="146">
        <v>6.6782407407407407E-3</v>
      </c>
      <c r="F26" s="160">
        <v>0.48237268518518517</v>
      </c>
      <c r="G26" s="202">
        <v>0.625</v>
      </c>
      <c r="H26" s="203">
        <v>0</v>
      </c>
      <c r="I26" s="203">
        <v>0</v>
      </c>
      <c r="J26" s="203">
        <v>0</v>
      </c>
      <c r="K26" s="203">
        <v>0</v>
      </c>
      <c r="L26" s="210" t="s">
        <v>174</v>
      </c>
    </row>
  </sheetData>
  <mergeCells count="2">
    <mergeCell ref="A1:G1"/>
    <mergeCell ref="H2:K2"/>
  </mergeCells>
  <pageMargins left="0.7" right="0.7" top="0.75" bottom="0.75" header="0.3" footer="0.3"/>
  <pageSetup paperSize="9" scale="54" orientation="landscape" r:id="rId1"/>
  <rowBreaks count="1" manualBreakCount="1">
    <brk id="2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5"/>
  <sheetViews>
    <sheetView topLeftCell="B1" zoomScale="60" zoomScaleNormal="60" zoomScalePageLayoutView="50" workbookViewId="0">
      <selection activeCell="D3" sqref="D3:N25"/>
    </sheetView>
  </sheetViews>
  <sheetFormatPr defaultColWidth="9.109375" defaultRowHeight="15.6" x14ac:dyDescent="0.3"/>
  <cols>
    <col min="1" max="1" width="20.6640625" style="2" customWidth="1"/>
    <col min="2" max="2" width="59.33203125" style="2" customWidth="1"/>
    <col min="3" max="3" width="50.88671875" style="2" bestFit="1" customWidth="1"/>
    <col min="4" max="4" width="21.109375" style="1" customWidth="1"/>
    <col min="5" max="5" width="22.109375" style="1" bestFit="1" customWidth="1"/>
    <col min="6" max="6" width="16.5546875" style="1" customWidth="1"/>
    <col min="7" max="7" width="23.5546875" style="1" customWidth="1"/>
    <col min="8" max="8" width="15.88671875" style="1" bestFit="1" customWidth="1"/>
    <col min="9" max="9" width="21.5546875" style="1" customWidth="1"/>
    <col min="10" max="10" width="15.88671875" style="1" bestFit="1" customWidth="1"/>
    <col min="11" max="11" width="20.109375" style="1" customWidth="1"/>
    <col min="12" max="12" width="15.88671875" style="1" bestFit="1" customWidth="1"/>
    <col min="13" max="13" width="24.33203125" style="1" customWidth="1"/>
    <col min="14" max="14" width="15.88671875" style="1" bestFit="1" customWidth="1"/>
    <col min="15" max="16384" width="9.109375" style="2"/>
  </cols>
  <sheetData>
    <row r="1" spans="1:14" ht="61.2" thickBot="1" x14ac:dyDescent="1.05">
      <c r="A1" s="43" t="s">
        <v>8</v>
      </c>
      <c r="B1" s="11"/>
      <c r="C1" s="11"/>
      <c r="D1" s="11" t="s">
        <v>1</v>
      </c>
      <c r="E1" s="89">
        <f>COUNT($A$3:$A$94)</f>
        <v>23</v>
      </c>
      <c r="F1" s="56">
        <v>38842</v>
      </c>
      <c r="G1" s="4"/>
      <c r="H1" s="56">
        <v>39692</v>
      </c>
      <c r="I1" s="4"/>
      <c r="J1" s="56"/>
      <c r="K1" s="4"/>
      <c r="L1" s="56"/>
      <c r="M1" s="4"/>
      <c r="N1" s="56"/>
    </row>
    <row r="2" spans="1:14" s="3" customFormat="1" ht="57" thickBot="1" x14ac:dyDescent="0.3">
      <c r="A2" s="15" t="s">
        <v>2</v>
      </c>
      <c r="B2" s="16" t="s">
        <v>3</v>
      </c>
      <c r="C2" s="17" t="s">
        <v>4</v>
      </c>
      <c r="D2" s="17" t="s">
        <v>5</v>
      </c>
      <c r="E2" s="17" t="s">
        <v>9</v>
      </c>
      <c r="F2" s="52" t="s">
        <v>7</v>
      </c>
      <c r="G2" s="17" t="s">
        <v>6</v>
      </c>
      <c r="H2" s="52" t="s">
        <v>7</v>
      </c>
      <c r="I2" s="17" t="s">
        <v>6</v>
      </c>
      <c r="J2" s="52" t="s">
        <v>7</v>
      </c>
      <c r="K2" s="17" t="s">
        <v>6</v>
      </c>
      <c r="L2" s="52" t="s">
        <v>7</v>
      </c>
      <c r="M2" s="17" t="s">
        <v>6</v>
      </c>
      <c r="N2" s="52" t="s">
        <v>7</v>
      </c>
    </row>
    <row r="3" spans="1:14" s="10" customFormat="1" ht="30.6" thickTop="1" x14ac:dyDescent="0.5">
      <c r="A3" s="106">
        <v>40</v>
      </c>
      <c r="B3" s="14" t="s">
        <v>46</v>
      </c>
      <c r="C3" s="19" t="s">
        <v>42</v>
      </c>
      <c r="D3" s="12"/>
      <c r="E3" s="8"/>
      <c r="F3" s="9"/>
      <c r="G3" s="8"/>
      <c r="H3" s="9"/>
      <c r="I3" s="8"/>
      <c r="J3" s="9"/>
      <c r="K3" s="8"/>
      <c r="L3" s="9"/>
      <c r="M3" s="8"/>
      <c r="N3" s="9"/>
    </row>
    <row r="4" spans="1:14" s="10" customFormat="1" ht="30" x14ac:dyDescent="0.5">
      <c r="A4" s="106">
        <v>22</v>
      </c>
      <c r="B4" s="14" t="s">
        <v>47</v>
      </c>
      <c r="C4" s="19" t="s">
        <v>48</v>
      </c>
      <c r="D4" s="12"/>
      <c r="E4" s="8"/>
      <c r="F4" s="9"/>
      <c r="G4" s="8"/>
      <c r="H4" s="9"/>
      <c r="I4" s="8"/>
      <c r="J4" s="9"/>
      <c r="K4" s="8"/>
      <c r="L4" s="9"/>
      <c r="M4" s="8"/>
      <c r="N4" s="9"/>
    </row>
    <row r="5" spans="1:14" s="10" customFormat="1" ht="30" x14ac:dyDescent="0.5">
      <c r="A5" s="106">
        <v>25</v>
      </c>
      <c r="B5" s="14" t="s">
        <v>49</v>
      </c>
      <c r="C5" s="19" t="s">
        <v>48</v>
      </c>
      <c r="D5" s="12"/>
      <c r="E5" s="8"/>
      <c r="F5" s="9"/>
      <c r="G5" s="8"/>
      <c r="H5" s="9"/>
      <c r="I5" s="8"/>
      <c r="J5" s="9"/>
      <c r="K5" s="8"/>
      <c r="L5" s="9"/>
      <c r="M5" s="8"/>
      <c r="N5" s="9"/>
    </row>
    <row r="6" spans="1:14" s="10" customFormat="1" ht="30" x14ac:dyDescent="0.5">
      <c r="A6" s="106">
        <v>34</v>
      </c>
      <c r="B6" s="14" t="s">
        <v>50</v>
      </c>
      <c r="C6" s="19" t="s">
        <v>36</v>
      </c>
      <c r="D6" s="12"/>
      <c r="E6" s="8"/>
      <c r="F6" s="9"/>
      <c r="G6" s="8"/>
      <c r="H6" s="9"/>
      <c r="I6" s="8"/>
      <c r="J6" s="9"/>
      <c r="K6" s="8"/>
      <c r="L6" s="9"/>
      <c r="M6" s="8"/>
      <c r="N6" s="9"/>
    </row>
    <row r="7" spans="1:14" s="10" customFormat="1" ht="30" x14ac:dyDescent="0.5">
      <c r="A7" s="106">
        <v>26</v>
      </c>
      <c r="B7" s="14" t="s">
        <v>51</v>
      </c>
      <c r="C7" s="19" t="s">
        <v>36</v>
      </c>
      <c r="D7" s="12"/>
      <c r="E7" s="8"/>
      <c r="F7" s="9"/>
      <c r="G7" s="8"/>
      <c r="H7" s="9"/>
      <c r="I7" s="8"/>
      <c r="J7" s="9"/>
      <c r="K7" s="8"/>
      <c r="L7" s="9"/>
      <c r="M7" s="8"/>
      <c r="N7" s="9"/>
    </row>
    <row r="8" spans="1:14" s="10" customFormat="1" ht="30" x14ac:dyDescent="0.5">
      <c r="A8" s="106">
        <v>29</v>
      </c>
      <c r="B8" s="14" t="s">
        <v>52</v>
      </c>
      <c r="C8" s="19" t="s">
        <v>53</v>
      </c>
      <c r="D8" s="12"/>
      <c r="E8" s="8"/>
      <c r="F8" s="9"/>
      <c r="G8" s="8"/>
      <c r="H8" s="9"/>
      <c r="I8" s="8"/>
      <c r="J8" s="9"/>
      <c r="K8" s="8"/>
      <c r="L8" s="9"/>
      <c r="M8" s="8"/>
      <c r="N8" s="9"/>
    </row>
    <row r="9" spans="1:14" s="10" customFormat="1" ht="30" x14ac:dyDescent="0.5">
      <c r="A9" s="106">
        <v>42</v>
      </c>
      <c r="B9" s="14" t="s">
        <v>54</v>
      </c>
      <c r="C9" s="19" t="s">
        <v>53</v>
      </c>
      <c r="D9" s="12"/>
      <c r="E9" s="8"/>
      <c r="F9" s="9"/>
      <c r="G9" s="9"/>
      <c r="H9" s="9"/>
      <c r="I9" s="8"/>
      <c r="J9" s="9"/>
      <c r="K9" s="8"/>
      <c r="L9" s="9"/>
      <c r="M9" s="8"/>
      <c r="N9" s="9"/>
    </row>
    <row r="10" spans="1:14" s="10" customFormat="1" ht="30" x14ac:dyDescent="0.5">
      <c r="A10" s="106">
        <v>32</v>
      </c>
      <c r="B10" s="14" t="s">
        <v>55</v>
      </c>
      <c r="C10" s="19" t="s">
        <v>45</v>
      </c>
      <c r="D10" s="12"/>
      <c r="E10" s="8"/>
      <c r="F10" s="9"/>
      <c r="G10" s="8"/>
      <c r="H10" s="9"/>
      <c r="I10" s="8"/>
      <c r="J10" s="9"/>
      <c r="K10" s="8"/>
      <c r="L10" s="9"/>
      <c r="M10" s="8"/>
      <c r="N10" s="9"/>
    </row>
    <row r="11" spans="1:14" s="10" customFormat="1" ht="30" x14ac:dyDescent="0.5">
      <c r="A11" s="106">
        <v>31</v>
      </c>
      <c r="B11" s="14" t="s">
        <v>56</v>
      </c>
      <c r="C11" s="19" t="s">
        <v>45</v>
      </c>
      <c r="D11" s="12"/>
      <c r="E11" s="8"/>
      <c r="F11" s="9"/>
      <c r="G11" s="8"/>
      <c r="H11" s="9"/>
      <c r="I11" s="8"/>
      <c r="J11" s="9"/>
      <c r="K11" s="8"/>
      <c r="L11" s="9"/>
      <c r="M11" s="8"/>
      <c r="N11" s="9"/>
    </row>
    <row r="12" spans="1:14" s="10" customFormat="1" ht="30" x14ac:dyDescent="0.5">
      <c r="A12" s="106">
        <v>21</v>
      </c>
      <c r="B12" s="14" t="s">
        <v>69</v>
      </c>
      <c r="C12" s="19" t="s">
        <v>65</v>
      </c>
      <c r="D12" s="13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" x14ac:dyDescent="0.5">
      <c r="A13" s="106">
        <v>35</v>
      </c>
      <c r="B13" s="14" t="s">
        <v>88</v>
      </c>
      <c r="C13" s="19" t="s">
        <v>72</v>
      </c>
      <c r="D13" s="13"/>
      <c r="E13" s="13"/>
      <c r="F13" s="9"/>
      <c r="G13" s="176"/>
      <c r="H13" s="9"/>
      <c r="I13" s="176"/>
      <c r="J13" s="9"/>
      <c r="K13" s="176"/>
      <c r="L13" s="9"/>
      <c r="M13" s="176"/>
      <c r="N13" s="9"/>
    </row>
    <row r="14" spans="1:14" ht="30" x14ac:dyDescent="0.5">
      <c r="A14" s="106">
        <v>36</v>
      </c>
      <c r="B14" s="14" t="s">
        <v>89</v>
      </c>
      <c r="C14" s="19" t="s">
        <v>85</v>
      </c>
      <c r="D14" s="13"/>
      <c r="E14" s="13"/>
      <c r="F14" s="9"/>
      <c r="G14" s="176"/>
      <c r="H14" s="9"/>
      <c r="I14" s="176"/>
      <c r="J14" s="9"/>
      <c r="K14" s="176"/>
      <c r="L14" s="9"/>
      <c r="M14" s="176"/>
      <c r="N14" s="9"/>
    </row>
    <row r="15" spans="1:14" ht="30" x14ac:dyDescent="0.5">
      <c r="A15" s="106">
        <v>43</v>
      </c>
      <c r="B15" s="14" t="s">
        <v>90</v>
      </c>
      <c r="C15" s="19" t="s">
        <v>85</v>
      </c>
      <c r="D15" s="13"/>
      <c r="E15" s="13"/>
      <c r="F15" s="9"/>
      <c r="G15" s="176"/>
      <c r="H15" s="9"/>
      <c r="I15" s="176"/>
      <c r="J15" s="9"/>
      <c r="K15" s="176"/>
      <c r="L15" s="9"/>
      <c r="M15" s="176"/>
      <c r="N15" s="9"/>
    </row>
    <row r="16" spans="1:14" ht="30" x14ac:dyDescent="0.5">
      <c r="A16" s="106">
        <v>41</v>
      </c>
      <c r="B16" s="14" t="s">
        <v>91</v>
      </c>
      <c r="C16" s="19" t="s">
        <v>85</v>
      </c>
      <c r="D16" s="13"/>
      <c r="E16" s="13"/>
      <c r="F16" s="9"/>
      <c r="G16" s="176"/>
      <c r="H16" s="9"/>
      <c r="I16" s="176"/>
      <c r="J16" s="9"/>
      <c r="K16" s="176"/>
      <c r="L16" s="9"/>
      <c r="M16" s="176"/>
      <c r="N16" s="9"/>
    </row>
    <row r="17" spans="1:14" ht="30" x14ac:dyDescent="0.5">
      <c r="A17" s="106">
        <v>39</v>
      </c>
      <c r="B17" s="14" t="s">
        <v>92</v>
      </c>
      <c r="C17" s="19" t="s">
        <v>85</v>
      </c>
      <c r="D17" s="13"/>
      <c r="E17" s="13"/>
      <c r="F17" s="9"/>
      <c r="G17" s="176"/>
      <c r="H17" s="9"/>
      <c r="I17" s="176"/>
      <c r="J17" s="9"/>
      <c r="K17" s="176"/>
      <c r="L17" s="9"/>
      <c r="M17" s="176"/>
      <c r="N17" s="9"/>
    </row>
    <row r="18" spans="1:14" ht="30" x14ac:dyDescent="0.5">
      <c r="A18" s="106">
        <v>33</v>
      </c>
      <c r="B18" s="14" t="s">
        <v>93</v>
      </c>
      <c r="C18" s="19" t="s">
        <v>86</v>
      </c>
      <c r="D18" s="13"/>
      <c r="E18" s="13"/>
      <c r="F18" s="9"/>
      <c r="G18" s="176"/>
      <c r="H18" s="9"/>
      <c r="I18" s="176"/>
      <c r="J18" s="9"/>
      <c r="K18" s="176"/>
      <c r="L18" s="9"/>
      <c r="M18" s="176"/>
      <c r="N18" s="9"/>
    </row>
    <row r="19" spans="1:14" ht="30" x14ac:dyDescent="0.5">
      <c r="A19" s="106">
        <v>23</v>
      </c>
      <c r="B19" s="14" t="s">
        <v>94</v>
      </c>
      <c r="C19" s="19" t="s">
        <v>74</v>
      </c>
      <c r="D19" s="13"/>
      <c r="E19" s="13"/>
      <c r="F19" s="9"/>
      <c r="G19" s="176"/>
      <c r="H19" s="9"/>
      <c r="I19" s="176"/>
      <c r="J19" s="9"/>
      <c r="K19" s="176"/>
      <c r="L19" s="9"/>
      <c r="M19" s="176"/>
      <c r="N19" s="9"/>
    </row>
    <row r="20" spans="1:14" ht="30" x14ac:dyDescent="0.5">
      <c r="A20" s="106">
        <v>30</v>
      </c>
      <c r="B20" s="14" t="s">
        <v>95</v>
      </c>
      <c r="C20" s="19" t="s">
        <v>74</v>
      </c>
      <c r="D20" s="13"/>
      <c r="E20" s="13"/>
      <c r="F20" s="9"/>
      <c r="G20" s="176"/>
      <c r="H20" s="9"/>
      <c r="I20" s="176"/>
      <c r="J20" s="9"/>
      <c r="K20" s="176"/>
      <c r="L20" s="9"/>
      <c r="M20" s="176"/>
      <c r="N20" s="9"/>
    </row>
    <row r="21" spans="1:14" ht="30" x14ac:dyDescent="0.5">
      <c r="A21" s="106">
        <v>27</v>
      </c>
      <c r="B21" s="14" t="s">
        <v>96</v>
      </c>
      <c r="C21" s="19" t="s">
        <v>87</v>
      </c>
      <c r="D21" s="13"/>
      <c r="E21" s="13"/>
      <c r="F21" s="9"/>
      <c r="G21" s="176"/>
      <c r="H21" s="9"/>
      <c r="I21" s="176"/>
      <c r="J21" s="9"/>
      <c r="K21" s="176"/>
      <c r="L21" s="9"/>
      <c r="M21" s="176"/>
      <c r="N21" s="9"/>
    </row>
    <row r="22" spans="1:14" ht="30" x14ac:dyDescent="0.5">
      <c r="A22" s="106">
        <v>24</v>
      </c>
      <c r="B22" s="14" t="s">
        <v>97</v>
      </c>
      <c r="C22" s="19" t="s">
        <v>87</v>
      </c>
      <c r="D22" s="13"/>
      <c r="E22" s="13"/>
      <c r="F22" s="9"/>
      <c r="G22" s="176"/>
      <c r="H22" s="9"/>
      <c r="I22" s="176"/>
      <c r="J22" s="9"/>
      <c r="K22" s="176"/>
      <c r="L22" s="9"/>
      <c r="M22" s="176"/>
      <c r="N22" s="9"/>
    </row>
    <row r="23" spans="1:14" ht="30" x14ac:dyDescent="0.5">
      <c r="A23" s="106">
        <v>38</v>
      </c>
      <c r="B23" s="14" t="s">
        <v>98</v>
      </c>
      <c r="C23" s="19" t="s">
        <v>87</v>
      </c>
      <c r="D23" s="13"/>
      <c r="E23" s="13"/>
      <c r="F23" s="9"/>
      <c r="G23" s="176"/>
      <c r="H23" s="9"/>
      <c r="I23" s="176"/>
      <c r="J23" s="9"/>
      <c r="K23" s="176"/>
      <c r="L23" s="9"/>
      <c r="M23" s="176"/>
      <c r="N23" s="9"/>
    </row>
    <row r="24" spans="1:14" ht="30" x14ac:dyDescent="0.5">
      <c r="A24" s="106">
        <v>28</v>
      </c>
      <c r="B24" s="14" t="s">
        <v>118</v>
      </c>
      <c r="C24" s="19" t="s">
        <v>117</v>
      </c>
      <c r="D24" s="13"/>
      <c r="E24" s="54"/>
      <c r="F24" s="9"/>
      <c r="G24" s="9"/>
      <c r="H24" s="9"/>
      <c r="I24" s="9"/>
      <c r="J24" s="9"/>
      <c r="K24" s="9"/>
      <c r="L24" s="9"/>
      <c r="M24" s="9"/>
      <c r="N24" s="9"/>
    </row>
    <row r="25" spans="1:14" ht="30" x14ac:dyDescent="0.5">
      <c r="A25" s="106">
        <v>37</v>
      </c>
      <c r="B25" s="14" t="s">
        <v>119</v>
      </c>
      <c r="C25" s="19" t="s">
        <v>117</v>
      </c>
      <c r="D25" s="13"/>
      <c r="E25" s="54"/>
      <c r="F25" s="9"/>
      <c r="G25" s="9"/>
      <c r="H25" s="9"/>
      <c r="I25" s="9"/>
      <c r="J25" s="9"/>
      <c r="K25" s="9"/>
      <c r="L25" s="9"/>
      <c r="M25" s="9"/>
      <c r="N25" s="9"/>
    </row>
  </sheetData>
  <phoneticPr fontId="0" type="noConversion"/>
  <conditionalFormatting sqref="F3:F25 H24:H25">
    <cfRule type="cellIs" dxfId="6" priority="4" stopIfTrue="1" operator="lessThan">
      <formula>$F$1</formula>
    </cfRule>
  </conditionalFormatting>
  <conditionalFormatting sqref="H3:H23 J3:J25 L3:L25 N3:N25">
    <cfRule type="cellIs" dxfId="5" priority="5" stopIfTrue="1" operator="lessThan">
      <formula>$H$1</formula>
    </cfRule>
  </conditionalFormatting>
  <printOptions horizontalCentered="1"/>
  <pageMargins left="7.874015748031496E-2" right="0.11811023622047245" top="0.98425196850393704" bottom="0.98425196850393704" header="0.51181102362204722" footer="0.51181102362204722"/>
  <pageSetup paperSize="9" orientation="landscape" horizontalDpi="4294967293" r:id="rId1"/>
  <headerFooter alignWithMargins="0"/>
  <colBreaks count="1" manualBreakCount="1">
    <brk id="3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zoomScale="55" zoomScaleNormal="70" workbookViewId="0">
      <selection activeCell="E3" sqref="E3:I31"/>
    </sheetView>
  </sheetViews>
  <sheetFormatPr defaultColWidth="9.109375" defaultRowHeight="15.6" x14ac:dyDescent="0.3"/>
  <cols>
    <col min="1" max="1" width="12.44140625" style="10" customWidth="1"/>
    <col min="2" max="2" width="51.88671875" style="10" bestFit="1" customWidth="1"/>
    <col min="3" max="3" width="47.88671875" style="10" customWidth="1"/>
    <col min="4" max="4" width="28.5546875" style="10" customWidth="1"/>
    <col min="5" max="5" width="27.6640625" style="1" customWidth="1"/>
    <col min="6" max="6" width="21" style="1" customWidth="1"/>
    <col min="7" max="7" width="27.6640625" style="1" customWidth="1"/>
    <col min="8" max="8" width="21" style="1" customWidth="1"/>
    <col min="9" max="16384" width="9.109375" style="10"/>
  </cols>
  <sheetData>
    <row r="1" spans="1:14" s="43" customFormat="1" ht="61.2" thickBot="1" x14ac:dyDescent="1.05">
      <c r="A1" s="43" t="s">
        <v>10</v>
      </c>
      <c r="D1" s="58"/>
      <c r="E1" s="4"/>
      <c r="F1" s="56">
        <v>38842</v>
      </c>
      <c r="G1" s="4"/>
      <c r="H1" s="56"/>
    </row>
    <row r="2" spans="1:14" s="3" customFormat="1" ht="85.2" thickBot="1" x14ac:dyDescent="0.3">
      <c r="A2" s="20" t="s">
        <v>2</v>
      </c>
      <c r="B2" s="21" t="s">
        <v>3</v>
      </c>
      <c r="C2" s="21" t="s">
        <v>4</v>
      </c>
      <c r="D2" s="22" t="s">
        <v>12</v>
      </c>
      <c r="E2" s="17" t="s">
        <v>6</v>
      </c>
      <c r="F2" s="52" t="s">
        <v>7</v>
      </c>
      <c r="G2" s="17" t="s">
        <v>6</v>
      </c>
      <c r="H2" s="52" t="s">
        <v>7</v>
      </c>
    </row>
    <row r="3" spans="1:14" s="3" customFormat="1" ht="30.6" thickTop="1" x14ac:dyDescent="0.5">
      <c r="A3" s="88">
        <v>53</v>
      </c>
      <c r="B3" s="47" t="s">
        <v>99</v>
      </c>
      <c r="C3" s="47" t="s">
        <v>85</v>
      </c>
      <c r="D3" s="46" t="s">
        <v>19</v>
      </c>
      <c r="E3" s="177"/>
      <c r="F3" s="9"/>
      <c r="G3" s="177"/>
      <c r="H3" s="9"/>
    </row>
    <row r="4" spans="1:14" s="2" customFormat="1" ht="30" x14ac:dyDescent="0.5">
      <c r="A4" s="88">
        <v>55</v>
      </c>
      <c r="B4" s="47" t="s">
        <v>100</v>
      </c>
      <c r="C4" s="47" t="s">
        <v>74</v>
      </c>
      <c r="D4" s="46" t="s">
        <v>19</v>
      </c>
      <c r="E4" s="177"/>
      <c r="F4" s="9"/>
      <c r="G4" s="177"/>
      <c r="H4" s="9"/>
    </row>
    <row r="5" spans="1:14" s="2" customFormat="1" ht="30" x14ac:dyDescent="0.5">
      <c r="A5" s="88">
        <v>60</v>
      </c>
      <c r="B5" s="47" t="s">
        <v>58</v>
      </c>
      <c r="C5" s="47" t="s">
        <v>42</v>
      </c>
      <c r="D5" s="46" t="s">
        <v>59</v>
      </c>
      <c r="E5" s="8"/>
      <c r="F5" s="9"/>
      <c r="G5" s="8"/>
      <c r="H5" s="9"/>
    </row>
    <row r="6" spans="1:14" s="2" customFormat="1" ht="30" x14ac:dyDescent="0.5">
      <c r="A6" s="88">
        <v>67</v>
      </c>
      <c r="B6" s="47">
        <v>2045</v>
      </c>
      <c r="C6" s="47" t="s">
        <v>42</v>
      </c>
      <c r="D6" s="48" t="s">
        <v>59</v>
      </c>
      <c r="E6" s="8"/>
      <c r="F6" s="9"/>
      <c r="G6" s="8"/>
      <c r="H6" s="9"/>
    </row>
    <row r="7" spans="1:14" s="2" customFormat="1" ht="30" x14ac:dyDescent="0.5">
      <c r="A7" s="88">
        <v>56</v>
      </c>
      <c r="B7" s="47" t="s">
        <v>60</v>
      </c>
      <c r="C7" s="47" t="s">
        <v>42</v>
      </c>
      <c r="D7" s="48" t="s">
        <v>59</v>
      </c>
      <c r="E7" s="8"/>
      <c r="F7" s="9"/>
      <c r="G7" s="8"/>
      <c r="H7" s="9"/>
    </row>
    <row r="8" spans="1:14" s="2" customFormat="1" ht="30" x14ac:dyDescent="0.5">
      <c r="A8" s="88">
        <v>57</v>
      </c>
      <c r="B8" s="110" t="s">
        <v>61</v>
      </c>
      <c r="C8" s="47" t="s">
        <v>45</v>
      </c>
      <c r="D8" s="48" t="s">
        <v>59</v>
      </c>
      <c r="E8" s="8"/>
      <c r="F8" s="9"/>
      <c r="G8" s="8"/>
      <c r="H8" s="9"/>
    </row>
    <row r="9" spans="1:14" s="2" customFormat="1" ht="30" x14ac:dyDescent="0.5">
      <c r="A9" s="88">
        <v>52</v>
      </c>
      <c r="B9" s="47" t="s">
        <v>67</v>
      </c>
      <c r="C9" s="47" t="s">
        <v>65</v>
      </c>
      <c r="D9" s="48" t="s">
        <v>19</v>
      </c>
      <c r="E9" s="8"/>
      <c r="F9" s="9"/>
      <c r="G9" s="8"/>
      <c r="H9" s="9"/>
    </row>
    <row r="10" spans="1:14" ht="30" x14ac:dyDescent="0.5">
      <c r="A10" s="88">
        <v>62</v>
      </c>
      <c r="B10" s="47" t="s">
        <v>101</v>
      </c>
      <c r="C10" s="47" t="s">
        <v>72</v>
      </c>
      <c r="D10" s="48" t="s">
        <v>59</v>
      </c>
      <c r="E10" s="177"/>
      <c r="F10" s="9"/>
      <c r="G10" s="177"/>
      <c r="H10" s="9"/>
      <c r="M10" s="53"/>
      <c r="N10" s="53"/>
    </row>
    <row r="11" spans="1:14" ht="30" x14ac:dyDescent="0.5">
      <c r="A11" s="88">
        <v>58</v>
      </c>
      <c r="B11" s="47" t="s">
        <v>102</v>
      </c>
      <c r="C11" s="47" t="s">
        <v>72</v>
      </c>
      <c r="D11" s="48" t="s">
        <v>59</v>
      </c>
      <c r="E11" s="177"/>
      <c r="F11" s="9"/>
      <c r="G11" s="177"/>
      <c r="H11" s="9"/>
      <c r="M11" s="53"/>
      <c r="N11" s="53"/>
    </row>
    <row r="12" spans="1:14" ht="30" x14ac:dyDescent="0.5">
      <c r="A12" s="88">
        <v>64</v>
      </c>
      <c r="B12" s="47" t="s">
        <v>103</v>
      </c>
      <c r="C12" s="47" t="s">
        <v>86</v>
      </c>
      <c r="D12" s="48" t="s">
        <v>59</v>
      </c>
      <c r="E12" s="177"/>
      <c r="F12" s="9"/>
      <c r="G12" s="177"/>
      <c r="H12" s="9"/>
      <c r="M12" s="53"/>
      <c r="N12" s="53"/>
    </row>
    <row r="13" spans="1:14" ht="30" x14ac:dyDescent="0.5">
      <c r="A13" s="88">
        <v>68</v>
      </c>
      <c r="B13" s="47" t="s">
        <v>104</v>
      </c>
      <c r="C13" s="47" t="s">
        <v>86</v>
      </c>
      <c r="D13" s="48" t="s">
        <v>59</v>
      </c>
      <c r="E13" s="177"/>
      <c r="F13" s="9"/>
      <c r="G13" s="177"/>
      <c r="H13" s="9"/>
      <c r="M13" s="53"/>
      <c r="N13" s="53"/>
    </row>
    <row r="14" spans="1:14" ht="30" x14ac:dyDescent="0.5">
      <c r="A14" s="88">
        <v>59</v>
      </c>
      <c r="B14" s="47" t="s">
        <v>105</v>
      </c>
      <c r="C14" s="47" t="s">
        <v>74</v>
      </c>
      <c r="D14" s="48" t="s">
        <v>59</v>
      </c>
      <c r="E14" s="176"/>
      <c r="F14" s="9"/>
      <c r="G14" s="176"/>
      <c r="H14" s="9"/>
      <c r="M14" s="53"/>
      <c r="N14" s="53"/>
    </row>
    <row r="15" spans="1:14" ht="30" x14ac:dyDescent="0.5">
      <c r="A15" s="88">
        <v>69</v>
      </c>
      <c r="B15" s="47" t="s">
        <v>106</v>
      </c>
      <c r="C15" s="47" t="s">
        <v>87</v>
      </c>
      <c r="D15" s="48" t="s">
        <v>59</v>
      </c>
      <c r="E15" s="176"/>
      <c r="F15" s="9"/>
      <c r="G15" s="176"/>
      <c r="H15" s="9"/>
      <c r="M15" s="53"/>
      <c r="N15" s="53"/>
    </row>
    <row r="16" spans="1:14" ht="30" x14ac:dyDescent="0.5">
      <c r="A16" s="88">
        <v>61</v>
      </c>
      <c r="B16" s="47" t="s">
        <v>68</v>
      </c>
      <c r="C16" s="47" t="s">
        <v>65</v>
      </c>
      <c r="D16" s="48" t="s">
        <v>25</v>
      </c>
      <c r="E16" s="54"/>
      <c r="F16" s="9"/>
      <c r="G16" s="54"/>
      <c r="H16" s="9"/>
      <c r="I16" s="54"/>
    </row>
    <row r="17" spans="1:13" ht="30" x14ac:dyDescent="0.5">
      <c r="A17" s="88">
        <v>70</v>
      </c>
      <c r="B17" s="47" t="s">
        <v>107</v>
      </c>
      <c r="C17" s="47" t="s">
        <v>73</v>
      </c>
      <c r="D17" s="48" t="s">
        <v>25</v>
      </c>
      <c r="E17" s="176"/>
      <c r="F17" s="9"/>
      <c r="G17" s="54"/>
      <c r="H17" s="9"/>
      <c r="L17" s="53"/>
      <c r="M17" s="53"/>
    </row>
    <row r="18" spans="1:13" ht="30" x14ac:dyDescent="0.5">
      <c r="A18" s="88">
        <v>66</v>
      </c>
      <c r="B18" s="47" t="s">
        <v>108</v>
      </c>
      <c r="C18" s="47" t="s">
        <v>87</v>
      </c>
      <c r="D18" s="48" t="s">
        <v>25</v>
      </c>
      <c r="E18" s="176"/>
      <c r="F18" s="9"/>
      <c r="G18" s="54"/>
      <c r="H18" s="9"/>
      <c r="L18" s="53"/>
      <c r="M18" s="53"/>
    </row>
    <row r="19" spans="1:13" ht="30" x14ac:dyDescent="0.5">
      <c r="A19" s="88">
        <v>65</v>
      </c>
      <c r="B19" s="47" t="s">
        <v>109</v>
      </c>
      <c r="C19" s="47" t="s">
        <v>87</v>
      </c>
      <c r="D19" s="48" t="s">
        <v>25</v>
      </c>
      <c r="E19" s="176"/>
      <c r="F19" s="9"/>
      <c r="G19" s="54"/>
      <c r="H19" s="9"/>
      <c r="L19" s="53"/>
      <c r="M19" s="53"/>
    </row>
    <row r="20" spans="1:13" ht="30" x14ac:dyDescent="0.5">
      <c r="A20" s="88">
        <v>71</v>
      </c>
      <c r="B20" s="47" t="s">
        <v>110</v>
      </c>
      <c r="C20" s="47" t="s">
        <v>87</v>
      </c>
      <c r="D20" s="48" t="s">
        <v>25</v>
      </c>
      <c r="E20" s="176"/>
      <c r="F20" s="9"/>
      <c r="G20" s="54"/>
      <c r="H20" s="9"/>
      <c r="L20" s="53"/>
      <c r="M20" s="53"/>
    </row>
    <row r="21" spans="1:13" ht="30" x14ac:dyDescent="0.5">
      <c r="A21" s="88">
        <v>54</v>
      </c>
      <c r="B21" s="47" t="s">
        <v>111</v>
      </c>
      <c r="C21" s="47" t="s">
        <v>87</v>
      </c>
      <c r="D21" s="48" t="s">
        <v>25</v>
      </c>
      <c r="E21" s="176"/>
      <c r="F21" s="9"/>
      <c r="G21" s="54"/>
      <c r="H21" s="9"/>
      <c r="L21" s="53"/>
      <c r="M21" s="53"/>
    </row>
    <row r="22" spans="1:13" ht="30" x14ac:dyDescent="0.5">
      <c r="A22" s="88">
        <v>51</v>
      </c>
      <c r="B22" s="47" t="s">
        <v>57</v>
      </c>
      <c r="C22" s="47" t="s">
        <v>45</v>
      </c>
      <c r="D22" s="48" t="s">
        <v>11</v>
      </c>
      <c r="E22" s="54"/>
      <c r="F22" s="9"/>
      <c r="G22" s="8"/>
      <c r="H22" s="9"/>
    </row>
    <row r="23" spans="1:13" ht="30" x14ac:dyDescent="0.5">
      <c r="A23" s="88">
        <v>44</v>
      </c>
      <c r="B23" s="47" t="s">
        <v>62</v>
      </c>
      <c r="C23" s="47" t="s">
        <v>45</v>
      </c>
      <c r="D23" s="48" t="s">
        <v>11</v>
      </c>
      <c r="E23" s="54"/>
      <c r="F23" s="9"/>
      <c r="G23" s="8"/>
      <c r="H23" s="9"/>
    </row>
    <row r="24" spans="1:13" ht="30" x14ac:dyDescent="0.5">
      <c r="A24" s="88">
        <v>48</v>
      </c>
      <c r="B24" s="47" t="s">
        <v>63</v>
      </c>
      <c r="C24" s="47" t="s">
        <v>45</v>
      </c>
      <c r="D24" s="48" t="s">
        <v>11</v>
      </c>
      <c r="E24" s="54"/>
      <c r="F24" s="9"/>
      <c r="G24" s="8"/>
      <c r="H24" s="9"/>
    </row>
    <row r="25" spans="1:13" ht="30" x14ac:dyDescent="0.5">
      <c r="A25" s="88">
        <v>46</v>
      </c>
      <c r="B25" s="47" t="s">
        <v>64</v>
      </c>
      <c r="C25" s="47" t="s">
        <v>65</v>
      </c>
      <c r="D25" s="48" t="s">
        <v>11</v>
      </c>
      <c r="E25" s="54"/>
      <c r="F25" s="9"/>
      <c r="G25" s="8"/>
      <c r="H25" s="9"/>
    </row>
    <row r="26" spans="1:13" ht="30" x14ac:dyDescent="0.5">
      <c r="A26" s="88">
        <v>45</v>
      </c>
      <c r="B26" s="47" t="s">
        <v>66</v>
      </c>
      <c r="C26" s="47" t="s">
        <v>65</v>
      </c>
      <c r="D26" s="48" t="s">
        <v>11</v>
      </c>
      <c r="E26" s="54"/>
      <c r="F26" s="9"/>
      <c r="G26" s="8"/>
      <c r="H26" s="9"/>
    </row>
    <row r="27" spans="1:13" ht="30" x14ac:dyDescent="0.5">
      <c r="A27" s="88">
        <v>50</v>
      </c>
      <c r="B27" s="47" t="s">
        <v>112</v>
      </c>
      <c r="C27" s="47" t="s">
        <v>86</v>
      </c>
      <c r="D27" s="48" t="s">
        <v>11</v>
      </c>
      <c r="E27" s="176"/>
      <c r="F27" s="9"/>
      <c r="G27" s="8"/>
      <c r="H27" s="9"/>
      <c r="L27" s="53"/>
      <c r="M27" s="53"/>
    </row>
    <row r="28" spans="1:13" ht="30" x14ac:dyDescent="0.5">
      <c r="A28" s="88">
        <v>49</v>
      </c>
      <c r="B28" s="47" t="s">
        <v>113</v>
      </c>
      <c r="C28" s="47" t="s">
        <v>87</v>
      </c>
      <c r="D28" s="48" t="s">
        <v>11</v>
      </c>
      <c r="E28" s="176"/>
      <c r="F28" s="9"/>
      <c r="G28" s="8"/>
      <c r="H28" s="9"/>
      <c r="L28" s="53"/>
      <c r="M28" s="53"/>
    </row>
    <row r="29" spans="1:13" ht="30" x14ac:dyDescent="0.5">
      <c r="A29" s="88">
        <v>47</v>
      </c>
      <c r="B29" s="47" t="s">
        <v>114</v>
      </c>
      <c r="C29" s="47" t="s">
        <v>87</v>
      </c>
      <c r="D29" s="48" t="s">
        <v>11</v>
      </c>
      <c r="E29" s="176"/>
      <c r="F29" s="9"/>
      <c r="G29" s="8"/>
      <c r="H29" s="9"/>
      <c r="L29" s="53"/>
      <c r="M29" s="53"/>
    </row>
    <row r="30" spans="1:13" ht="30" x14ac:dyDescent="0.5">
      <c r="A30" s="88">
        <v>63</v>
      </c>
      <c r="B30" s="47" t="s">
        <v>120</v>
      </c>
      <c r="C30" s="47" t="s">
        <v>53</v>
      </c>
      <c r="D30" s="48" t="s">
        <v>59</v>
      </c>
      <c r="E30" s="8"/>
      <c r="F30" s="9"/>
      <c r="G30" s="8"/>
      <c r="H30" s="9"/>
      <c r="L30" s="53"/>
      <c r="M30" s="53"/>
    </row>
    <row r="34" spans="1:1" x14ac:dyDescent="0.3">
      <c r="A34" s="10">
        <f>MIN(A3:A30)</f>
        <v>44</v>
      </c>
    </row>
  </sheetData>
  <autoFilter ref="A2:H30" xr:uid="{00000000-0001-0000-0200-000000000000}"/>
  <sortState xmlns:xlrd2="http://schemas.microsoft.com/office/spreadsheetml/2017/richdata2" ref="B3:H29">
    <sortCondition ref="D3:D29"/>
  </sortState>
  <phoneticPr fontId="0" type="noConversion"/>
  <conditionalFormatting sqref="F3:F30 H3:H30">
    <cfRule type="cellIs" dxfId="4" priority="1" stopIfTrue="1" operator="lessThan">
      <formula>$F$1</formula>
    </cfRule>
  </conditionalFormatting>
  <conditionalFormatting sqref="F6 F14:F30">
    <cfRule type="cellIs" dxfId="3" priority="17" stopIfTrue="1" operator="lessThan">
      <formula>#REF!</formula>
    </cfRule>
  </conditionalFormatting>
  <conditionalFormatting sqref="H3:H30">
    <cfRule type="cellIs" dxfId="2" priority="2" stopIfTrue="1" operator="lessThan">
      <formula>#REF!</formula>
    </cfRule>
  </conditionalFormatting>
  <printOptions horizontalCentered="1"/>
  <pageMargins left="7.874015748031496E-2" right="0.19685039370078741" top="0.98425196850393704" bottom="0.98425196850393704" header="0.51181102362204722" footer="0.51181102362204722"/>
  <pageSetup paperSize="9" scale="87" orientation="landscape" horizontalDpi="4294967293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29"/>
  <sheetViews>
    <sheetView tabSelected="1" view="pageBreakPreview" topLeftCell="A2" zoomScaleNormal="100" zoomScaleSheetLayoutView="100" workbookViewId="0">
      <selection activeCell="A3" sqref="A3"/>
    </sheetView>
  </sheetViews>
  <sheetFormatPr defaultRowHeight="13.2" x14ac:dyDescent="0.25"/>
  <cols>
    <col min="3" max="3" width="39.88671875" customWidth="1"/>
    <col min="4" max="4" width="34.88671875" customWidth="1"/>
    <col min="5" max="5" width="17" customWidth="1"/>
  </cols>
  <sheetData>
    <row r="2" spans="1:5" ht="70.5" customHeight="1" x14ac:dyDescent="1.45">
      <c r="A2" s="219" t="s">
        <v>170</v>
      </c>
      <c r="B2" s="219"/>
      <c r="C2" s="219"/>
      <c r="D2" s="219"/>
      <c r="E2" s="190" t="s">
        <v>146</v>
      </c>
    </row>
    <row r="3" spans="1:5" ht="22.8" customHeight="1" thickBot="1" x14ac:dyDescent="1.5">
      <c r="A3" s="191"/>
      <c r="B3" s="191"/>
      <c r="C3" s="191"/>
      <c r="D3" s="191"/>
      <c r="E3" s="190"/>
    </row>
    <row r="4" spans="1:5" s="84" customFormat="1" ht="18" thickBot="1" x14ac:dyDescent="0.35">
      <c r="A4" s="38" t="s">
        <v>13</v>
      </c>
      <c r="B4" s="70" t="s">
        <v>14</v>
      </c>
      <c r="C4" s="70" t="s">
        <v>3</v>
      </c>
      <c r="D4" s="196" t="s">
        <v>4</v>
      </c>
    </row>
    <row r="5" spans="1:5" ht="21.6" thickTop="1" x14ac:dyDescent="0.4">
      <c r="A5" s="104">
        <v>1</v>
      </c>
      <c r="B5" s="192">
        <v>84</v>
      </c>
      <c r="C5" s="193" t="s">
        <v>161</v>
      </c>
      <c r="D5" s="197" t="s">
        <v>72</v>
      </c>
    </row>
    <row r="6" spans="1:5" ht="21" x14ac:dyDescent="0.4">
      <c r="A6" s="194">
        <v>2</v>
      </c>
      <c r="B6" s="149">
        <v>90</v>
      </c>
      <c r="C6" s="85" t="s">
        <v>168</v>
      </c>
      <c r="D6" s="198" t="s">
        <v>117</v>
      </c>
    </row>
    <row r="7" spans="1:5" ht="21" x14ac:dyDescent="0.4">
      <c r="A7" s="194">
        <v>3</v>
      </c>
      <c r="B7" s="149">
        <v>88</v>
      </c>
      <c r="C7" s="85" t="s">
        <v>165</v>
      </c>
      <c r="D7" s="198" t="s">
        <v>166</v>
      </c>
    </row>
    <row r="8" spans="1:5" ht="21" x14ac:dyDescent="0.4">
      <c r="A8" s="194">
        <v>4</v>
      </c>
      <c r="B8" s="149">
        <v>77</v>
      </c>
      <c r="C8" s="85" t="s">
        <v>153</v>
      </c>
      <c r="D8" s="198" t="s">
        <v>73</v>
      </c>
    </row>
    <row r="9" spans="1:5" ht="21" x14ac:dyDescent="0.4">
      <c r="A9" s="194">
        <v>5</v>
      </c>
      <c r="B9" s="149">
        <v>72</v>
      </c>
      <c r="C9" s="85" t="s">
        <v>147</v>
      </c>
      <c r="D9" s="198" t="s">
        <v>117</v>
      </c>
    </row>
    <row r="10" spans="1:5" ht="21" x14ac:dyDescent="0.4">
      <c r="A10" s="194">
        <v>6</v>
      </c>
      <c r="B10" s="149">
        <v>85</v>
      </c>
      <c r="C10" s="85" t="s">
        <v>169</v>
      </c>
      <c r="D10" s="198" t="s">
        <v>162</v>
      </c>
    </row>
    <row r="11" spans="1:5" ht="21" x14ac:dyDescent="0.4">
      <c r="A11" s="194">
        <v>7</v>
      </c>
      <c r="B11" s="149">
        <v>89</v>
      </c>
      <c r="C11" s="85" t="s">
        <v>167</v>
      </c>
      <c r="D11" s="198" t="s">
        <v>72</v>
      </c>
    </row>
    <row r="12" spans="1:5" ht="21" x14ac:dyDescent="0.4">
      <c r="A12" s="194">
        <v>8</v>
      </c>
      <c r="B12" s="149">
        <v>78</v>
      </c>
      <c r="C12" s="85" t="s">
        <v>154</v>
      </c>
      <c r="D12" s="198" t="s">
        <v>36</v>
      </c>
    </row>
    <row r="13" spans="1:5" ht="21" x14ac:dyDescent="0.4">
      <c r="A13" s="194">
        <v>9</v>
      </c>
      <c r="B13" s="149">
        <v>73</v>
      </c>
      <c r="C13" s="85" t="s">
        <v>148</v>
      </c>
      <c r="D13" s="198" t="s">
        <v>85</v>
      </c>
    </row>
    <row r="14" spans="1:5" ht="21" x14ac:dyDescent="0.4">
      <c r="A14" s="194">
        <v>10</v>
      </c>
      <c r="B14" s="149">
        <v>87</v>
      </c>
      <c r="C14" s="85" t="s">
        <v>164</v>
      </c>
      <c r="D14" s="198" t="s">
        <v>65</v>
      </c>
    </row>
    <row r="15" spans="1:5" ht="21" x14ac:dyDescent="0.4">
      <c r="A15" s="194">
        <v>11</v>
      </c>
      <c r="B15" s="149">
        <v>80</v>
      </c>
      <c r="C15" s="85" t="s">
        <v>156</v>
      </c>
      <c r="D15" s="198" t="s">
        <v>36</v>
      </c>
    </row>
    <row r="16" spans="1:5" ht="21" x14ac:dyDescent="0.4">
      <c r="A16" s="194">
        <v>12</v>
      </c>
      <c r="B16" s="149">
        <v>76</v>
      </c>
      <c r="C16" s="85" t="s">
        <v>152</v>
      </c>
      <c r="D16" s="198" t="s">
        <v>85</v>
      </c>
    </row>
    <row r="17" spans="1:4" ht="21" x14ac:dyDescent="0.4">
      <c r="A17" s="194">
        <v>13</v>
      </c>
      <c r="B17" s="149">
        <v>83</v>
      </c>
      <c r="C17" s="85" t="s">
        <v>159</v>
      </c>
      <c r="D17" s="198" t="s">
        <v>160</v>
      </c>
    </row>
    <row r="18" spans="1:4" ht="21" x14ac:dyDescent="0.4">
      <c r="A18" s="194">
        <v>14</v>
      </c>
      <c r="B18" s="149">
        <v>79</v>
      </c>
      <c r="C18" s="85" t="s">
        <v>155</v>
      </c>
      <c r="D18" s="198" t="s">
        <v>72</v>
      </c>
    </row>
    <row r="19" spans="1:4" ht="21" x14ac:dyDescent="0.4">
      <c r="A19" s="194">
        <v>15</v>
      </c>
      <c r="B19" s="149">
        <v>86</v>
      </c>
      <c r="C19" s="85" t="s">
        <v>163</v>
      </c>
      <c r="D19" s="198" t="s">
        <v>73</v>
      </c>
    </row>
    <row r="20" spans="1:4" ht="21" x14ac:dyDescent="0.4">
      <c r="A20" s="194">
        <v>16</v>
      </c>
      <c r="B20" s="149">
        <v>82</v>
      </c>
      <c r="C20" s="85" t="s">
        <v>158</v>
      </c>
      <c r="D20" s="198" t="s">
        <v>45</v>
      </c>
    </row>
    <row r="21" spans="1:4" ht="21" x14ac:dyDescent="0.4">
      <c r="A21" s="194">
        <v>17</v>
      </c>
      <c r="B21" s="149">
        <v>81</v>
      </c>
      <c r="C21" s="85" t="s">
        <v>157</v>
      </c>
      <c r="D21" s="198" t="s">
        <v>85</v>
      </c>
    </row>
    <row r="22" spans="1:4" ht="21" x14ac:dyDescent="0.4">
      <c r="A22" s="194">
        <v>18</v>
      </c>
      <c r="B22" s="149">
        <v>74</v>
      </c>
      <c r="C22" s="85" t="s">
        <v>149</v>
      </c>
      <c r="D22" s="198" t="s">
        <v>65</v>
      </c>
    </row>
    <row r="23" spans="1:4" ht="21.6" thickBot="1" x14ac:dyDescent="0.45">
      <c r="A23" s="195">
        <v>19</v>
      </c>
      <c r="B23" s="150">
        <v>75</v>
      </c>
      <c r="C23" s="91" t="s">
        <v>150</v>
      </c>
      <c r="D23" s="199" t="s">
        <v>151</v>
      </c>
    </row>
    <row r="29" spans="1:4" ht="17.399999999999999" x14ac:dyDescent="0.3">
      <c r="C29" s="45"/>
      <c r="D29" s="45"/>
    </row>
  </sheetData>
  <sortState xmlns:xlrd2="http://schemas.microsoft.com/office/spreadsheetml/2017/richdata2" ref="A5:D23">
    <sortCondition ref="A5:A23"/>
  </sortState>
  <mergeCells count="1">
    <mergeCell ref="A2:D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2" orientation="landscape" r:id="rId1"/>
  <headerFooter alignWithMargins="0"/>
  <rowBreaks count="1" manualBreakCount="1">
    <brk id="23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8"/>
  <sheetViews>
    <sheetView view="pageBreakPreview" zoomScale="55" zoomScaleNormal="70" zoomScaleSheetLayoutView="55" workbookViewId="0">
      <selection activeCell="B9" sqref="B9"/>
    </sheetView>
  </sheetViews>
  <sheetFormatPr defaultColWidth="9.109375" defaultRowHeight="15.6" x14ac:dyDescent="0.3"/>
  <cols>
    <col min="1" max="1" width="8" style="2" customWidth="1"/>
    <col min="2" max="2" width="178.88671875" style="1" customWidth="1"/>
    <col min="3" max="3" width="23" style="1" customWidth="1"/>
    <col min="4" max="5" width="9.109375" style="2"/>
    <col min="6" max="6" width="11.109375" style="2" bestFit="1" customWidth="1"/>
    <col min="7" max="7" width="9.6640625" style="2" bestFit="1" customWidth="1"/>
    <col min="8" max="16384" width="9.109375" style="2"/>
  </cols>
  <sheetData>
    <row r="1" spans="1:3" ht="125.4" x14ac:dyDescent="2">
      <c r="A1" s="169" t="s">
        <v>171</v>
      </c>
      <c r="B1" s="57"/>
      <c r="C1" s="57" t="s">
        <v>18</v>
      </c>
    </row>
    <row r="2" spans="1:3" ht="30" customHeight="1" thickBot="1" x14ac:dyDescent="0.55000000000000004">
      <c r="B2" s="2"/>
      <c r="C2" s="27"/>
    </row>
    <row r="3" spans="1:3" ht="50.25" customHeight="1" x14ac:dyDescent="0.85">
      <c r="A3" s="178">
        <v>1</v>
      </c>
      <c r="B3" s="179" t="s">
        <v>121</v>
      </c>
      <c r="C3" s="27"/>
    </row>
    <row r="4" spans="1:3" ht="50.25" customHeight="1" x14ac:dyDescent="0.85">
      <c r="A4" s="180">
        <v>2</v>
      </c>
      <c r="B4" s="181" t="s">
        <v>122</v>
      </c>
      <c r="C4" s="27"/>
    </row>
    <row r="5" spans="1:3" ht="50.25" customHeight="1" x14ac:dyDescent="0.85">
      <c r="A5" s="180">
        <v>2</v>
      </c>
      <c r="B5" s="181" t="s">
        <v>123</v>
      </c>
      <c r="C5" s="27"/>
    </row>
    <row r="6" spans="1:3" ht="50.25" customHeight="1" x14ac:dyDescent="0.85">
      <c r="A6" s="180">
        <v>4</v>
      </c>
      <c r="B6" s="181" t="s">
        <v>124</v>
      </c>
    </row>
    <row r="7" spans="1:3" ht="50.25" customHeight="1" x14ac:dyDescent="0.85">
      <c r="A7" s="180">
        <v>4</v>
      </c>
      <c r="B7" s="181" t="s">
        <v>125</v>
      </c>
    </row>
    <row r="8" spans="1:3" ht="50.25" customHeight="1" x14ac:dyDescent="0.85">
      <c r="A8" s="180">
        <v>4</v>
      </c>
      <c r="B8" s="181" t="s">
        <v>126</v>
      </c>
    </row>
    <row r="9" spans="1:3" ht="50.25" customHeight="1" x14ac:dyDescent="0.85">
      <c r="A9" s="180">
        <v>4</v>
      </c>
      <c r="B9" s="181" t="s">
        <v>127</v>
      </c>
    </row>
    <row r="10" spans="1:3" ht="50.25" customHeight="1" x14ac:dyDescent="0.85">
      <c r="A10" s="180">
        <v>4</v>
      </c>
      <c r="B10" s="181" t="s">
        <v>128</v>
      </c>
    </row>
    <row r="11" spans="1:3" ht="50.25" customHeight="1" x14ac:dyDescent="0.85">
      <c r="A11" s="180">
        <v>4</v>
      </c>
      <c r="B11" s="181" t="s">
        <v>129</v>
      </c>
    </row>
    <row r="12" spans="1:3" ht="50.25" customHeight="1" x14ac:dyDescent="0.85">
      <c r="A12" s="180">
        <v>10</v>
      </c>
      <c r="B12" s="181" t="s">
        <v>130</v>
      </c>
    </row>
    <row r="13" spans="1:3" ht="50.25" customHeight="1" x14ac:dyDescent="0.85">
      <c r="A13" s="180">
        <v>10</v>
      </c>
      <c r="B13" s="181" t="s">
        <v>131</v>
      </c>
    </row>
    <row r="14" spans="1:3" ht="50.25" customHeight="1" x14ac:dyDescent="0.85">
      <c r="A14" s="180">
        <v>10</v>
      </c>
      <c r="B14" s="181" t="s">
        <v>132</v>
      </c>
    </row>
    <row r="15" spans="1:3" ht="50.25" customHeight="1" x14ac:dyDescent="0.85">
      <c r="A15" s="180">
        <v>10</v>
      </c>
      <c r="B15" s="181" t="s">
        <v>133</v>
      </c>
    </row>
    <row r="16" spans="1:3" ht="50.25" customHeight="1" x14ac:dyDescent="0.85">
      <c r="A16" s="180">
        <v>10</v>
      </c>
      <c r="B16" s="181" t="s">
        <v>134</v>
      </c>
    </row>
    <row r="17" spans="1:2" ht="50.25" customHeight="1" x14ac:dyDescent="0.85">
      <c r="A17" s="180">
        <v>10</v>
      </c>
      <c r="B17" s="181" t="s">
        <v>135</v>
      </c>
    </row>
    <row r="18" spans="1:2" ht="50.25" customHeight="1" thickBot="1" x14ac:dyDescent="0.9">
      <c r="A18" s="182">
        <v>10</v>
      </c>
      <c r="B18" s="183" t="s">
        <v>136</v>
      </c>
    </row>
  </sheetData>
  <phoneticPr fontId="0" type="noConversion"/>
  <pageMargins left="0.75" right="0.75" top="1" bottom="1" header="0.4921259845" footer="0.4921259845"/>
  <pageSetup paperSize="9" scale="50" orientation="landscape" r:id="rId1"/>
  <headerFooter alignWithMargins="0"/>
  <rowBreaks count="2" manualBreakCount="2">
    <brk id="18" max="13" man="1"/>
    <brk id="29" max="13" man="1"/>
  </rowBreaks>
  <colBreaks count="1" manualBreakCount="1">
    <brk id="14" max="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9DE-AFA5-42A7-8604-59B78A740E5F}">
  <dimension ref="A1:H20"/>
  <sheetViews>
    <sheetView topLeftCell="A8" zoomScaleNormal="100" zoomScaleSheetLayoutView="70" workbookViewId="0">
      <selection activeCell="F23" sqref="F23"/>
    </sheetView>
  </sheetViews>
  <sheetFormatPr defaultColWidth="9.109375" defaultRowHeight="15.6" x14ac:dyDescent="0.3"/>
  <cols>
    <col min="1" max="1" width="12.44140625" style="6" customWidth="1"/>
    <col min="2" max="2" width="9.44140625" style="7" bestFit="1" customWidth="1"/>
    <col min="3" max="3" width="38" style="36" customWidth="1"/>
    <col min="4" max="4" width="28.109375" style="6" customWidth="1"/>
    <col min="5" max="5" width="15.44140625" style="6" bestFit="1" customWidth="1"/>
    <col min="6" max="6" width="14.88671875" style="6" bestFit="1" customWidth="1"/>
    <col min="7" max="7" width="19.33203125" style="6" customWidth="1"/>
    <col min="8" max="8" width="32.109375" style="37" customWidth="1"/>
    <col min="9" max="16384" width="9.109375" style="6"/>
  </cols>
  <sheetData>
    <row r="1" spans="1:8" ht="97.8" customHeight="1" thickBot="1" x14ac:dyDescent="2.0499999999999998">
      <c r="A1" s="220" t="s">
        <v>170</v>
      </c>
      <c r="B1" s="220"/>
      <c r="C1" s="220"/>
      <c r="D1" s="220"/>
      <c r="E1" s="220"/>
      <c r="F1" s="220"/>
      <c r="G1" s="220"/>
      <c r="H1" s="124" t="s">
        <v>19</v>
      </c>
    </row>
    <row r="2" spans="1:8" s="7" customFormat="1" ht="46.2" thickBot="1" x14ac:dyDescent="0.3">
      <c r="A2" s="60" t="s">
        <v>13</v>
      </c>
      <c r="B2" s="59" t="s">
        <v>2</v>
      </c>
      <c r="C2" s="40" t="s">
        <v>3</v>
      </c>
      <c r="D2" s="40" t="s">
        <v>4</v>
      </c>
      <c r="E2" s="41" t="s">
        <v>20</v>
      </c>
      <c r="F2" s="40" t="s">
        <v>21</v>
      </c>
      <c r="G2" s="49" t="s">
        <v>15</v>
      </c>
      <c r="H2" s="214" t="s">
        <v>22</v>
      </c>
    </row>
    <row r="3" spans="1:8" s="7" customFormat="1" ht="21.6" thickTop="1" x14ac:dyDescent="0.4">
      <c r="A3" s="104">
        <v>1</v>
      </c>
      <c r="B3" s="97">
        <v>55</v>
      </c>
      <c r="C3" s="98" t="s">
        <v>100</v>
      </c>
      <c r="D3" s="65" t="s">
        <v>74</v>
      </c>
      <c r="E3" s="102">
        <v>0.48194444444444445</v>
      </c>
      <c r="F3" s="102">
        <v>0.53956018518518523</v>
      </c>
      <c r="G3" s="100">
        <v>0</v>
      </c>
      <c r="H3" s="215">
        <v>5.7615740740740773E-2</v>
      </c>
    </row>
    <row r="4" spans="1:8" s="7" customFormat="1" ht="21.6" thickBot="1" x14ac:dyDescent="0.45">
      <c r="A4" s="104">
        <v>2</v>
      </c>
      <c r="B4" s="99">
        <v>53</v>
      </c>
      <c r="C4" s="65" t="s">
        <v>99</v>
      </c>
      <c r="D4" s="65" t="s">
        <v>85</v>
      </c>
      <c r="E4" s="103">
        <v>0.48055555555555557</v>
      </c>
      <c r="F4" s="101">
        <v>0.53929398148148144</v>
      </c>
      <c r="G4" s="100">
        <v>6.9444444444444447E-4</v>
      </c>
      <c r="H4" s="215">
        <v>5.9432870370370317E-2</v>
      </c>
    </row>
    <row r="5" spans="1:8" s="7" customFormat="1" ht="21.6" thickTop="1" x14ac:dyDescent="0.4">
      <c r="A5" s="104"/>
      <c r="B5" s="99">
        <v>52</v>
      </c>
      <c r="C5" s="65" t="s">
        <v>67</v>
      </c>
      <c r="D5" s="65" t="s">
        <v>65</v>
      </c>
      <c r="E5" s="102">
        <v>0.47986111111111113</v>
      </c>
      <c r="F5" s="103">
        <v>0.55087962962962966</v>
      </c>
      <c r="G5" s="100">
        <v>0</v>
      </c>
      <c r="H5" s="215" t="s">
        <v>145</v>
      </c>
    </row>
    <row r="6" spans="1:8" s="7" customFormat="1" ht="21" x14ac:dyDescent="0.4">
      <c r="A6" s="184"/>
      <c r="B6" s="184"/>
      <c r="C6" s="184"/>
      <c r="D6" s="184"/>
      <c r="E6" s="184"/>
      <c r="F6" s="184"/>
      <c r="G6" s="184"/>
      <c r="H6" s="184"/>
    </row>
    <row r="7" spans="1:8" s="7" customFormat="1" ht="21" x14ac:dyDescent="0.4">
      <c r="A7" s="184"/>
      <c r="B7" s="184"/>
      <c r="C7" s="184"/>
      <c r="D7" s="184"/>
      <c r="E7" s="184"/>
      <c r="F7" s="184"/>
      <c r="G7" s="184"/>
      <c r="H7" s="184"/>
    </row>
    <row r="8" spans="1:8" ht="90.6" thickBot="1" x14ac:dyDescent="1.5">
      <c r="A8" s="220" t="s">
        <v>170</v>
      </c>
      <c r="B8" s="220"/>
      <c r="C8" s="220"/>
      <c r="D8" s="220"/>
      <c r="E8" s="220"/>
      <c r="F8" s="220"/>
      <c r="G8" s="220"/>
      <c r="H8" s="170" t="s">
        <v>23</v>
      </c>
    </row>
    <row r="9" spans="1:8" ht="46.2" thickBot="1" x14ac:dyDescent="0.3">
      <c r="A9" s="92" t="s">
        <v>13</v>
      </c>
      <c r="B9" s="93" t="s">
        <v>2</v>
      </c>
      <c r="C9" s="94" t="s">
        <v>3</v>
      </c>
      <c r="D9" s="94" t="s">
        <v>4</v>
      </c>
      <c r="E9" s="95" t="s">
        <v>20</v>
      </c>
      <c r="F9" s="94" t="s">
        <v>24</v>
      </c>
      <c r="G9" s="96" t="s">
        <v>15</v>
      </c>
      <c r="H9" s="216" t="s">
        <v>22</v>
      </c>
    </row>
    <row r="10" spans="1:8" ht="22.2" thickTop="1" thickBot="1" x14ac:dyDescent="0.45">
      <c r="A10" s="104">
        <v>1</v>
      </c>
      <c r="B10" s="66">
        <v>69</v>
      </c>
      <c r="C10" s="185" t="s">
        <v>106</v>
      </c>
      <c r="D10" s="61" t="s">
        <v>87</v>
      </c>
      <c r="E10" s="100">
        <v>0.49166666666666664</v>
      </c>
      <c r="F10" s="100">
        <v>0.54662037037037037</v>
      </c>
      <c r="G10" s="100">
        <v>0</v>
      </c>
      <c r="H10" s="217">
        <v>5.4953703703703727E-2</v>
      </c>
    </row>
    <row r="11" spans="1:8" ht="21.6" thickBot="1" x14ac:dyDescent="0.45">
      <c r="A11" s="104">
        <v>2</v>
      </c>
      <c r="B11" s="66">
        <v>68</v>
      </c>
      <c r="C11" s="185" t="s">
        <v>104</v>
      </c>
      <c r="D11" s="61" t="s">
        <v>86</v>
      </c>
      <c r="E11" s="100">
        <v>0.4909722222222222</v>
      </c>
      <c r="F11" s="100">
        <v>0.54688657407407404</v>
      </c>
      <c r="G11" s="100">
        <v>0</v>
      </c>
      <c r="H11" s="217">
        <v>5.591435185185184E-2</v>
      </c>
    </row>
    <row r="12" spans="1:8" ht="21.6" thickBot="1" x14ac:dyDescent="0.45">
      <c r="A12" s="104">
        <v>3</v>
      </c>
      <c r="B12" s="66">
        <v>60</v>
      </c>
      <c r="C12" s="185" t="s">
        <v>58</v>
      </c>
      <c r="D12" s="61" t="s">
        <v>42</v>
      </c>
      <c r="E12" s="100">
        <v>0.48541666666666666</v>
      </c>
      <c r="F12" s="100">
        <v>0.54341435185185183</v>
      </c>
      <c r="G12" s="100">
        <v>0</v>
      </c>
      <c r="H12" s="217">
        <v>5.7997685185185166E-2</v>
      </c>
    </row>
    <row r="13" spans="1:8" ht="21.6" thickBot="1" x14ac:dyDescent="0.45">
      <c r="A13" s="104">
        <v>4</v>
      </c>
      <c r="B13" s="66">
        <v>62</v>
      </c>
      <c r="C13" s="185" t="s">
        <v>101</v>
      </c>
      <c r="D13" s="61" t="s">
        <v>72</v>
      </c>
      <c r="E13" s="100">
        <v>0.48680555555555555</v>
      </c>
      <c r="F13" s="100">
        <v>0.54487268518518517</v>
      </c>
      <c r="G13" s="100">
        <v>0</v>
      </c>
      <c r="H13" s="217">
        <v>5.8067129629629621E-2</v>
      </c>
    </row>
    <row r="14" spans="1:8" ht="21.6" thickBot="1" x14ac:dyDescent="0.45">
      <c r="A14" s="104">
        <v>5</v>
      </c>
      <c r="B14" s="66">
        <v>63</v>
      </c>
      <c r="C14" s="185" t="s">
        <v>120</v>
      </c>
      <c r="D14" s="61" t="s">
        <v>53</v>
      </c>
      <c r="E14" s="100">
        <v>0.48749999999999999</v>
      </c>
      <c r="F14" s="100">
        <v>0.54773148148148143</v>
      </c>
      <c r="G14" s="100">
        <v>0</v>
      </c>
      <c r="H14" s="217">
        <v>6.0231481481481441E-2</v>
      </c>
    </row>
    <row r="15" spans="1:8" ht="21.6" thickBot="1" x14ac:dyDescent="0.45">
      <c r="A15" s="104">
        <v>6</v>
      </c>
      <c r="B15" s="66">
        <v>57</v>
      </c>
      <c r="C15" s="185" t="s">
        <v>61</v>
      </c>
      <c r="D15" s="61" t="s">
        <v>45</v>
      </c>
      <c r="E15" s="100">
        <v>0.48333333333333334</v>
      </c>
      <c r="F15" s="100">
        <v>0.54434027777777783</v>
      </c>
      <c r="G15" s="100">
        <v>0</v>
      </c>
      <c r="H15" s="217">
        <v>6.1006944444444489E-2</v>
      </c>
    </row>
    <row r="16" spans="1:8" ht="21.6" thickBot="1" x14ac:dyDescent="0.45">
      <c r="A16" s="104">
        <v>7</v>
      </c>
      <c r="B16" s="66">
        <v>59</v>
      </c>
      <c r="C16" s="185" t="s">
        <v>105</v>
      </c>
      <c r="D16" s="61" t="s">
        <v>74</v>
      </c>
      <c r="E16" s="100">
        <v>0.48472222222222222</v>
      </c>
      <c r="F16" s="100">
        <v>0.54541666666666666</v>
      </c>
      <c r="G16" s="100">
        <v>6.9444444444444447E-4</v>
      </c>
      <c r="H16" s="217">
        <v>6.1388888888888882E-2</v>
      </c>
    </row>
    <row r="17" spans="1:8" ht="21.6" thickBot="1" x14ac:dyDescent="0.45">
      <c r="A17" s="104">
        <v>8</v>
      </c>
      <c r="B17" s="66">
        <v>58</v>
      </c>
      <c r="C17" s="185" t="s">
        <v>102</v>
      </c>
      <c r="D17" s="61" t="s">
        <v>72</v>
      </c>
      <c r="E17" s="100">
        <v>0.48402777777777778</v>
      </c>
      <c r="F17" s="100">
        <v>0.54811342592592593</v>
      </c>
      <c r="G17" s="100">
        <v>6.9444444444444447E-4</v>
      </c>
      <c r="H17" s="217">
        <v>6.4780092592592597E-2</v>
      </c>
    </row>
    <row r="18" spans="1:8" ht="21.6" thickBot="1" x14ac:dyDescent="0.45">
      <c r="A18" s="104">
        <v>9</v>
      </c>
      <c r="B18" s="66">
        <v>56</v>
      </c>
      <c r="C18" s="185" t="s">
        <v>60</v>
      </c>
      <c r="D18" s="61" t="s">
        <v>42</v>
      </c>
      <c r="E18" s="100">
        <v>0.4826388888888889</v>
      </c>
      <c r="F18" s="100">
        <v>0.54546296296296293</v>
      </c>
      <c r="G18" s="100">
        <v>6.9444444444444441E-3</v>
      </c>
      <c r="H18" s="217">
        <v>6.976851851851848E-2</v>
      </c>
    </row>
    <row r="19" spans="1:8" ht="21.6" thickBot="1" x14ac:dyDescent="0.45">
      <c r="A19" s="104">
        <v>10</v>
      </c>
      <c r="B19" s="66">
        <v>67</v>
      </c>
      <c r="C19" s="185">
        <v>2045</v>
      </c>
      <c r="D19" s="61" t="s">
        <v>42</v>
      </c>
      <c r="E19" s="100">
        <v>0.49027777777777776</v>
      </c>
      <c r="F19" s="100">
        <v>0.5546875</v>
      </c>
      <c r="G19" s="100">
        <v>6.9444444444444441E-3</v>
      </c>
      <c r="H19" s="217">
        <v>7.1354166666666691E-2</v>
      </c>
    </row>
    <row r="20" spans="1:8" ht="21.6" thickBot="1" x14ac:dyDescent="0.45">
      <c r="A20" s="104"/>
      <c r="B20" s="66">
        <v>64</v>
      </c>
      <c r="C20" s="185" t="s">
        <v>103</v>
      </c>
      <c r="D20" s="61" t="s">
        <v>86</v>
      </c>
      <c r="E20" s="100">
        <v>0.48819444444444443</v>
      </c>
      <c r="F20" s="100">
        <v>0.56370370370370371</v>
      </c>
      <c r="G20" s="100">
        <v>6.9444444444444447E-4</v>
      </c>
      <c r="H20" s="217" t="s">
        <v>145</v>
      </c>
    </row>
  </sheetData>
  <sortState xmlns:xlrd2="http://schemas.microsoft.com/office/spreadsheetml/2017/richdata2" ref="A10:H20">
    <sortCondition ref="A10:A20"/>
  </sortState>
  <mergeCells count="2">
    <mergeCell ref="A1:G1"/>
    <mergeCell ref="A8:G8"/>
  </mergeCells>
  <conditionalFormatting sqref="H1:H1048576">
    <cfRule type="expression" dxfId="1" priority="27" stopIfTrue="1">
      <formula>#REF!-#REF!&gt;0</formula>
    </cfRule>
  </conditionalFormatting>
  <conditionalFormatting sqref="H3">
    <cfRule type="containsText" priority="1" stopIfTrue="1" operator="containsText" text="č">
      <formula>NOT(ISERROR(SEARCH("č",H3)))</formula>
    </cfRule>
  </conditionalFormatting>
  <printOptions horizontalCentered="1"/>
  <pageMargins left="0.35" right="0.42" top="0.1" bottom="0.46" header="7.0000000000000007E-2" footer="0.46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zoomScaleNormal="100" zoomScaleSheetLayoutView="70" workbookViewId="0">
      <selection activeCell="I1" sqref="I1"/>
    </sheetView>
  </sheetViews>
  <sheetFormatPr defaultColWidth="9.109375" defaultRowHeight="15.6" x14ac:dyDescent="0.3"/>
  <cols>
    <col min="1" max="1" width="12.44140625" style="6" customWidth="1"/>
    <col min="2" max="2" width="9.44140625" style="7" bestFit="1" customWidth="1"/>
    <col min="3" max="3" width="43.5546875" style="36" customWidth="1"/>
    <col min="4" max="4" width="28.109375" style="6" customWidth="1"/>
    <col min="5" max="5" width="15.44140625" style="6" bestFit="1" customWidth="1"/>
    <col min="6" max="6" width="14.88671875" style="6" bestFit="1" customWidth="1"/>
    <col min="7" max="7" width="19.88671875" style="6" bestFit="1" customWidth="1"/>
    <col min="8" max="8" width="20.88671875" style="37" customWidth="1"/>
    <col min="9" max="16384" width="9.109375" style="6"/>
  </cols>
  <sheetData>
    <row r="1" spans="1:8" ht="90.6" thickBot="1" x14ac:dyDescent="1.5">
      <c r="A1" s="220" t="s">
        <v>170</v>
      </c>
      <c r="B1" s="220"/>
      <c r="C1" s="220"/>
      <c r="D1" s="220"/>
      <c r="E1" s="220"/>
      <c r="F1" s="220"/>
      <c r="G1" s="220"/>
      <c r="H1" s="174" t="s">
        <v>25</v>
      </c>
    </row>
    <row r="2" spans="1:8" s="7" customFormat="1" ht="45.6" x14ac:dyDescent="0.25">
      <c r="A2" s="111" t="s">
        <v>13</v>
      </c>
      <c r="B2" s="112" t="s">
        <v>2</v>
      </c>
      <c r="C2" s="113" t="s">
        <v>3</v>
      </c>
      <c r="D2" s="113" t="s">
        <v>4</v>
      </c>
      <c r="E2" s="114" t="s">
        <v>20</v>
      </c>
      <c r="F2" s="113" t="s">
        <v>21</v>
      </c>
      <c r="G2" s="125" t="s">
        <v>15</v>
      </c>
      <c r="H2" s="115" t="s">
        <v>22</v>
      </c>
    </row>
    <row r="3" spans="1:8" s="7" customFormat="1" ht="21" x14ac:dyDescent="0.4">
      <c r="A3" s="128">
        <v>1</v>
      </c>
      <c r="B3" s="127">
        <v>71</v>
      </c>
      <c r="C3" s="143" t="s">
        <v>110</v>
      </c>
      <c r="D3" s="65" t="s">
        <v>87</v>
      </c>
      <c r="E3" s="101">
        <v>0.49305555555555558</v>
      </c>
      <c r="F3" s="101">
        <v>0.54770833333333335</v>
      </c>
      <c r="G3" s="100">
        <v>0</v>
      </c>
      <c r="H3" s="126">
        <v>5.4652777777777772E-2</v>
      </c>
    </row>
    <row r="4" spans="1:8" s="7" customFormat="1" ht="21" x14ac:dyDescent="0.4">
      <c r="A4" s="128">
        <v>2</v>
      </c>
      <c r="B4" s="127">
        <v>66</v>
      </c>
      <c r="C4" s="143" t="s">
        <v>108</v>
      </c>
      <c r="D4" s="65" t="s">
        <v>87</v>
      </c>
      <c r="E4" s="101">
        <v>0.48958333333333331</v>
      </c>
      <c r="F4" s="101">
        <v>0.54461805555555554</v>
      </c>
      <c r="G4" s="100">
        <v>0</v>
      </c>
      <c r="H4" s="126">
        <v>5.5034722222222221E-2</v>
      </c>
    </row>
    <row r="5" spans="1:8" s="7" customFormat="1" ht="21" x14ac:dyDescent="0.4">
      <c r="A5" s="128">
        <v>3</v>
      </c>
      <c r="B5" s="127">
        <v>54</v>
      </c>
      <c r="C5" s="143" t="s">
        <v>111</v>
      </c>
      <c r="D5" s="65" t="s">
        <v>87</v>
      </c>
      <c r="E5" s="101">
        <v>0.48125000000000001</v>
      </c>
      <c r="F5" s="101">
        <v>0.53700231481481486</v>
      </c>
      <c r="G5" s="100">
        <v>0</v>
      </c>
      <c r="H5" s="126">
        <v>5.5752314814814852E-2</v>
      </c>
    </row>
    <row r="6" spans="1:8" s="7" customFormat="1" ht="32.4" x14ac:dyDescent="0.4">
      <c r="A6" s="128">
        <v>4</v>
      </c>
      <c r="B6" s="127">
        <v>61</v>
      </c>
      <c r="C6" s="187" t="s">
        <v>68</v>
      </c>
      <c r="D6" s="65" t="s">
        <v>65</v>
      </c>
      <c r="E6" s="101">
        <v>0.4861111111111111</v>
      </c>
      <c r="F6" s="101">
        <v>0.54284722222222226</v>
      </c>
      <c r="G6" s="100">
        <v>0</v>
      </c>
      <c r="H6" s="126">
        <v>5.6736111111111154E-2</v>
      </c>
    </row>
    <row r="7" spans="1:8" s="7" customFormat="1" ht="21" x14ac:dyDescent="0.4">
      <c r="A7" s="128">
        <v>5</v>
      </c>
      <c r="B7" s="127">
        <v>65</v>
      </c>
      <c r="C7" s="143" t="s">
        <v>109</v>
      </c>
      <c r="D7" s="65" t="s">
        <v>87</v>
      </c>
      <c r="E7" s="101">
        <v>0.48888888888888887</v>
      </c>
      <c r="F7" s="101">
        <v>0.54674768518518524</v>
      </c>
      <c r="G7" s="100">
        <v>0</v>
      </c>
      <c r="H7" s="126">
        <v>5.7858796296296366E-2</v>
      </c>
    </row>
    <row r="8" spans="1:8" s="7" customFormat="1" ht="21" x14ac:dyDescent="0.4">
      <c r="A8" s="128">
        <v>6</v>
      </c>
      <c r="B8" s="127">
        <v>70</v>
      </c>
      <c r="C8" s="143" t="s">
        <v>107</v>
      </c>
      <c r="D8" s="65" t="s">
        <v>73</v>
      </c>
      <c r="E8" s="101">
        <v>0.49236111111111114</v>
      </c>
      <c r="F8" s="101">
        <v>0.55203703703703699</v>
      </c>
      <c r="G8" s="100">
        <v>0</v>
      </c>
      <c r="H8" s="126">
        <v>5.9675925925925855E-2</v>
      </c>
    </row>
    <row r="9" spans="1:8" ht="56.25" customHeight="1" x14ac:dyDescent="2">
      <c r="A9" s="80"/>
      <c r="B9" s="80"/>
      <c r="C9" s="80"/>
      <c r="D9" s="80"/>
      <c r="E9" s="80"/>
      <c r="F9" s="80"/>
      <c r="G9" s="80"/>
      <c r="H9" s="80"/>
    </row>
    <row r="10" spans="1:8" ht="90.6" thickBot="1" x14ac:dyDescent="1.5">
      <c r="A10" s="220" t="s">
        <v>170</v>
      </c>
      <c r="B10" s="220"/>
      <c r="C10" s="220"/>
      <c r="D10" s="220"/>
      <c r="E10" s="220"/>
      <c r="F10" s="220"/>
      <c r="G10" s="220"/>
      <c r="H10" s="175" t="s">
        <v>11</v>
      </c>
    </row>
    <row r="11" spans="1:8" ht="46.2" thickBot="1" x14ac:dyDescent="0.3">
      <c r="A11" s="60" t="s">
        <v>13</v>
      </c>
      <c r="B11" s="59" t="s">
        <v>2</v>
      </c>
      <c r="C11" s="40" t="s">
        <v>3</v>
      </c>
      <c r="D11" s="40" t="s">
        <v>4</v>
      </c>
      <c r="E11" s="41" t="s">
        <v>20</v>
      </c>
      <c r="F11" s="40" t="s">
        <v>24</v>
      </c>
      <c r="G11" s="49" t="s">
        <v>15</v>
      </c>
      <c r="H11" s="50" t="s">
        <v>22</v>
      </c>
    </row>
    <row r="12" spans="1:8" ht="21.6" thickTop="1" x14ac:dyDescent="0.4">
      <c r="A12" s="104">
        <v>1</v>
      </c>
      <c r="B12" s="64">
        <v>48</v>
      </c>
      <c r="C12" s="61" t="s">
        <v>63</v>
      </c>
      <c r="D12" s="79" t="s">
        <v>45</v>
      </c>
      <c r="E12" s="100">
        <v>0.44722222222222224</v>
      </c>
      <c r="F12" s="100">
        <v>0.48074074074074075</v>
      </c>
      <c r="G12" s="100">
        <v>0</v>
      </c>
      <c r="H12" s="63">
        <v>3.3518518518518503E-2</v>
      </c>
    </row>
    <row r="13" spans="1:8" ht="21" x14ac:dyDescent="0.4">
      <c r="A13" s="104">
        <v>2</v>
      </c>
      <c r="B13" s="64">
        <v>44</v>
      </c>
      <c r="C13" s="65" t="s">
        <v>62</v>
      </c>
      <c r="D13" s="78" t="s">
        <v>45</v>
      </c>
      <c r="E13" s="100">
        <v>0.44444444444444442</v>
      </c>
      <c r="F13" s="101">
        <v>0.47841435185185183</v>
      </c>
      <c r="G13" s="100">
        <v>0</v>
      </c>
      <c r="H13" s="63">
        <v>3.3969907407407407E-2</v>
      </c>
    </row>
    <row r="14" spans="1:8" ht="21" x14ac:dyDescent="0.4">
      <c r="A14" s="104">
        <v>3</v>
      </c>
      <c r="B14" s="64">
        <v>51</v>
      </c>
      <c r="C14" s="65" t="s">
        <v>57</v>
      </c>
      <c r="D14" s="78" t="s">
        <v>45</v>
      </c>
      <c r="E14" s="100">
        <v>0.44930555555555557</v>
      </c>
      <c r="F14" s="101">
        <v>0.48538194444444444</v>
      </c>
      <c r="G14" s="100">
        <v>0</v>
      </c>
      <c r="H14" s="63">
        <v>3.6076388888888866E-2</v>
      </c>
    </row>
    <row r="15" spans="1:8" ht="21" x14ac:dyDescent="0.4">
      <c r="A15" s="104">
        <v>4</v>
      </c>
      <c r="B15" s="64">
        <v>50</v>
      </c>
      <c r="C15" s="65" t="s">
        <v>112</v>
      </c>
      <c r="D15" s="78" t="s">
        <v>86</v>
      </c>
      <c r="E15" s="100">
        <v>0.44861111111111113</v>
      </c>
      <c r="F15" s="101">
        <v>0.48528935185185185</v>
      </c>
      <c r="G15" s="100">
        <v>0</v>
      </c>
      <c r="H15" s="63">
        <v>3.667824074074072E-2</v>
      </c>
    </row>
    <row r="16" spans="1:8" ht="21" x14ac:dyDescent="0.4">
      <c r="A16" s="104">
        <v>5</v>
      </c>
      <c r="B16" s="64">
        <v>46</v>
      </c>
      <c r="C16" s="65" t="s">
        <v>64</v>
      </c>
      <c r="D16" s="78" t="s">
        <v>65</v>
      </c>
      <c r="E16" s="100">
        <v>0.44583333333333336</v>
      </c>
      <c r="F16" s="101">
        <v>0.48350694444444442</v>
      </c>
      <c r="G16" s="100">
        <v>0</v>
      </c>
      <c r="H16" s="63">
        <v>3.7673611111111061E-2</v>
      </c>
    </row>
    <row r="17" spans="1:8" ht="21" x14ac:dyDescent="0.4">
      <c r="A17" s="104">
        <v>6</v>
      </c>
      <c r="B17" s="64">
        <v>47</v>
      </c>
      <c r="C17" s="65" t="s">
        <v>114</v>
      </c>
      <c r="D17" s="78" t="s">
        <v>87</v>
      </c>
      <c r="E17" s="100">
        <v>0.4465277777777778</v>
      </c>
      <c r="F17" s="101">
        <v>0.48756944444444444</v>
      </c>
      <c r="G17" s="100">
        <v>0</v>
      </c>
      <c r="H17" s="63">
        <v>4.1041666666666643E-2</v>
      </c>
    </row>
    <row r="18" spans="1:8" ht="21" x14ac:dyDescent="0.4">
      <c r="A18" s="104">
        <v>7</v>
      </c>
      <c r="B18" s="64">
        <v>45</v>
      </c>
      <c r="C18" s="65" t="s">
        <v>66</v>
      </c>
      <c r="D18" s="78" t="s">
        <v>65</v>
      </c>
      <c r="E18" s="100">
        <v>0.44513888888888886</v>
      </c>
      <c r="F18" s="101">
        <v>0.48736111111111113</v>
      </c>
      <c r="G18" s="100">
        <v>6.9444444444444447E-4</v>
      </c>
      <c r="H18" s="63">
        <v>4.2916666666666714E-2</v>
      </c>
    </row>
    <row r="19" spans="1:8" ht="21" x14ac:dyDescent="0.4">
      <c r="A19" s="104">
        <v>8</v>
      </c>
      <c r="B19" s="64">
        <v>49</v>
      </c>
      <c r="C19" s="65" t="s">
        <v>113</v>
      </c>
      <c r="D19" s="78" t="s">
        <v>87</v>
      </c>
      <c r="E19" s="100">
        <v>0.44791666666666669</v>
      </c>
      <c r="F19" s="101">
        <v>0.48724537037037036</v>
      </c>
      <c r="G19" s="100">
        <v>6.9444444444444441E-3</v>
      </c>
      <c r="H19" s="63">
        <v>4.6273148148148119E-2</v>
      </c>
    </row>
    <row r="20" spans="1:8" ht="30" customHeight="1" x14ac:dyDescent="0.3"/>
    <row r="21" spans="1:8" ht="125.25" customHeight="1" x14ac:dyDescent="0.3"/>
    <row r="22" spans="1:8" ht="47.25" customHeight="1" x14ac:dyDescent="0.3"/>
    <row r="23" spans="1:8" ht="21.75" customHeight="1" x14ac:dyDescent="0.3"/>
    <row r="24" spans="1:8" ht="19.5" customHeight="1" x14ac:dyDescent="0.3"/>
    <row r="25" spans="1:8" ht="19.5" customHeight="1" x14ac:dyDescent="0.3"/>
    <row r="26" spans="1:8" ht="19.5" customHeight="1" x14ac:dyDescent="0.3"/>
    <row r="27" spans="1:8" ht="21.75" customHeight="1" x14ac:dyDescent="0.3"/>
    <row r="28" spans="1:8" ht="21.75" customHeight="1" x14ac:dyDescent="0.3"/>
    <row r="29" spans="1:8" ht="21.75" customHeight="1" x14ac:dyDescent="0.3"/>
    <row r="30" spans="1:8" ht="21.75" customHeight="1" x14ac:dyDescent="0.3"/>
    <row r="31" spans="1:8" ht="21.75" customHeight="1" x14ac:dyDescent="0.3"/>
    <row r="32" spans="1:8" ht="21.75" customHeight="1" x14ac:dyDescent="0.3"/>
    <row r="33" ht="21.75" customHeight="1" x14ac:dyDescent="0.3"/>
    <row r="34" ht="21.75" customHeight="1" x14ac:dyDescent="0.3"/>
    <row r="35" ht="21.75" customHeight="1" x14ac:dyDescent="0.3"/>
  </sheetData>
  <sortState xmlns:xlrd2="http://schemas.microsoft.com/office/spreadsheetml/2017/richdata2" ref="A3:H8">
    <sortCondition ref="A3:A8"/>
  </sortState>
  <mergeCells count="2">
    <mergeCell ref="A1:G1"/>
    <mergeCell ref="A10:G10"/>
  </mergeCells>
  <phoneticPr fontId="0" type="noConversion"/>
  <conditionalFormatting sqref="H1:H1048576">
    <cfRule type="expression" dxfId="0" priority="28" stopIfTrue="1">
      <formula>#REF!-#REF!&gt;0</formula>
    </cfRule>
  </conditionalFormatting>
  <printOptions horizontalCentered="1"/>
  <pageMargins left="0.35" right="0.42" top="0.1" bottom="0.46" header="7.0000000000000007E-2" footer="0.46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L23"/>
  <sheetViews>
    <sheetView zoomScale="80" zoomScaleNormal="80" workbookViewId="0">
      <selection activeCell="E1" sqref="E1"/>
    </sheetView>
  </sheetViews>
  <sheetFormatPr defaultColWidth="9.109375" defaultRowHeight="15.6" x14ac:dyDescent="0.3"/>
  <cols>
    <col min="1" max="1" width="11.33203125" style="2" customWidth="1"/>
    <col min="2" max="2" width="16.5546875" style="2" customWidth="1"/>
    <col min="3" max="3" width="48.44140625" style="1" bestFit="1" customWidth="1"/>
    <col min="4" max="4" width="43.6640625" style="1" bestFit="1" customWidth="1"/>
    <col min="5" max="5" width="5.88671875" style="2" customWidth="1"/>
    <col min="6" max="6" width="7.88671875" style="2" bestFit="1" customWidth="1"/>
    <col min="7" max="7" width="5.88671875" style="2" customWidth="1"/>
    <col min="8" max="8" width="8" style="2" customWidth="1"/>
    <col min="9" max="12" width="5.88671875" style="2" customWidth="1"/>
    <col min="13" max="13" width="9.33203125" style="2" bestFit="1" customWidth="1"/>
    <col min="14" max="14" width="16.6640625" style="2" customWidth="1"/>
    <col min="15" max="16384" width="9.109375" style="2"/>
  </cols>
  <sheetData>
    <row r="1" spans="1:246" ht="88.5" customHeight="1" thickBot="1" x14ac:dyDescent="1.6">
      <c r="A1" s="169" t="s">
        <v>171</v>
      </c>
      <c r="B1" s="7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171" t="s">
        <v>16</v>
      </c>
    </row>
    <row r="2" spans="1:246" s="3" customFormat="1" ht="139.19999999999999" thickBot="1" x14ac:dyDescent="0.3">
      <c r="A2" s="81" t="s">
        <v>26</v>
      </c>
      <c r="B2" s="35" t="s">
        <v>2</v>
      </c>
      <c r="C2" s="35" t="s">
        <v>27</v>
      </c>
      <c r="D2" s="28" t="s">
        <v>4</v>
      </c>
      <c r="E2" s="73" t="s">
        <v>137</v>
      </c>
      <c r="F2" s="73" t="s">
        <v>138</v>
      </c>
      <c r="G2" s="73" t="s">
        <v>139</v>
      </c>
      <c r="H2" s="73" t="s">
        <v>140</v>
      </c>
      <c r="I2" s="73" t="s">
        <v>141</v>
      </c>
      <c r="J2" s="73" t="s">
        <v>142</v>
      </c>
      <c r="K2" s="73" t="s">
        <v>143</v>
      </c>
      <c r="L2" s="73" t="s">
        <v>144</v>
      </c>
      <c r="M2" s="74" t="s">
        <v>28</v>
      </c>
      <c r="N2" s="42" t="s">
        <v>29</v>
      </c>
    </row>
    <row r="3" spans="1:246" ht="30.6" thickTop="1" x14ac:dyDescent="0.5">
      <c r="A3" s="30">
        <v>1</v>
      </c>
      <c r="B3" s="18">
        <v>2</v>
      </c>
      <c r="C3" s="122" t="s">
        <v>115</v>
      </c>
      <c r="D3" s="87" t="s">
        <v>53</v>
      </c>
      <c r="E3" s="33">
        <v>12</v>
      </c>
      <c r="F3" s="33">
        <v>8</v>
      </c>
      <c r="G3" s="33">
        <v>12</v>
      </c>
      <c r="H3" s="33">
        <v>12</v>
      </c>
      <c r="I3" s="33">
        <v>12</v>
      </c>
      <c r="J3" s="33">
        <v>8</v>
      </c>
      <c r="K3" s="33">
        <v>9</v>
      </c>
      <c r="L3" s="33">
        <v>9</v>
      </c>
      <c r="M3" s="34">
        <v>82</v>
      </c>
      <c r="N3" s="69">
        <v>0</v>
      </c>
    </row>
    <row r="4" spans="1:246" ht="30" x14ac:dyDescent="0.5">
      <c r="A4" s="30">
        <v>2</v>
      </c>
      <c r="B4" s="18">
        <v>9</v>
      </c>
      <c r="C4" s="122" t="s">
        <v>40</v>
      </c>
      <c r="D4" s="87" t="s">
        <v>42</v>
      </c>
      <c r="E4" s="31">
        <v>11</v>
      </c>
      <c r="F4" s="31">
        <v>10</v>
      </c>
      <c r="G4" s="31">
        <v>10</v>
      </c>
      <c r="H4" s="33">
        <v>4</v>
      </c>
      <c r="I4" s="33">
        <v>12</v>
      </c>
      <c r="J4" s="33">
        <v>10</v>
      </c>
      <c r="K4" s="33">
        <v>7</v>
      </c>
      <c r="L4" s="33">
        <v>12</v>
      </c>
      <c r="M4" s="34">
        <v>76</v>
      </c>
      <c r="N4" s="69">
        <v>1.5046296296296296E-3</v>
      </c>
      <c r="O4" s="25"/>
      <c r="P4" s="24"/>
      <c r="Q4" s="24"/>
      <c r="R4" s="23"/>
      <c r="S4" s="24"/>
      <c r="T4" s="23"/>
      <c r="U4" s="25"/>
      <c r="V4" s="25"/>
      <c r="W4" s="25"/>
      <c r="X4" s="24"/>
      <c r="Y4" s="24"/>
      <c r="Z4" s="23"/>
      <c r="AA4" s="24"/>
      <c r="AB4" s="23"/>
      <c r="AC4" s="25"/>
      <c r="AD4" s="25"/>
      <c r="AE4" s="25"/>
      <c r="AF4" s="24"/>
      <c r="AG4" s="24"/>
      <c r="AH4" s="23"/>
      <c r="AI4" s="24"/>
      <c r="AJ4" s="23"/>
      <c r="AK4" s="25"/>
      <c r="AL4" s="25"/>
      <c r="AM4" s="25"/>
      <c r="AN4" s="24"/>
      <c r="AO4" s="24"/>
      <c r="AP4" s="23"/>
      <c r="AQ4" s="24"/>
      <c r="AR4" s="23"/>
      <c r="AS4" s="25"/>
      <c r="AT4" s="25"/>
      <c r="AU4" s="25"/>
      <c r="AV4" s="24"/>
      <c r="AW4" s="24"/>
      <c r="AX4" s="23"/>
      <c r="AY4" s="24"/>
      <c r="AZ4" s="23"/>
      <c r="BA4" s="25"/>
      <c r="BB4" s="25"/>
      <c r="BC4" s="25"/>
      <c r="BD4" s="24"/>
      <c r="BE4" s="24"/>
      <c r="BF4" s="23"/>
      <c r="BG4" s="24"/>
      <c r="BH4" s="23"/>
      <c r="BI4" s="25"/>
      <c r="BJ4" s="25"/>
      <c r="BK4" s="25"/>
      <c r="BL4" s="24"/>
      <c r="BM4" s="24"/>
      <c r="BN4" s="23"/>
      <c r="BO4" s="24"/>
      <c r="BP4" s="23"/>
      <c r="BQ4" s="25"/>
      <c r="BR4" s="25"/>
      <c r="BS4" s="25"/>
      <c r="BT4" s="24"/>
      <c r="BU4" s="24"/>
      <c r="BV4" s="23"/>
      <c r="BW4" s="24"/>
      <c r="BX4" s="23"/>
      <c r="BY4" s="25"/>
      <c r="BZ4" s="25"/>
      <c r="CA4" s="25"/>
      <c r="CB4" s="24"/>
      <c r="CC4" s="24"/>
      <c r="CD4" s="23"/>
      <c r="CE4" s="24"/>
      <c r="CF4" s="23"/>
      <c r="CG4" s="25"/>
      <c r="CH4" s="25"/>
      <c r="CI4" s="25"/>
      <c r="CJ4" s="24"/>
      <c r="CK4" s="24"/>
      <c r="CL4" s="23"/>
      <c r="CM4" s="24"/>
      <c r="CN4" s="23"/>
      <c r="CO4" s="25"/>
      <c r="CP4" s="25"/>
      <c r="CQ4" s="25"/>
      <c r="CR4" s="24"/>
      <c r="CS4" s="24"/>
      <c r="CT4" s="23"/>
      <c r="CU4" s="24"/>
      <c r="CV4" s="23"/>
      <c r="CW4" s="25"/>
      <c r="CX4" s="25"/>
      <c r="CY4" s="25"/>
      <c r="CZ4" s="24"/>
      <c r="DA4" s="24"/>
      <c r="DB4" s="23"/>
      <c r="DC4" s="24"/>
      <c r="DD4" s="23"/>
      <c r="DE4" s="25"/>
      <c r="DF4" s="25"/>
      <c r="DG4" s="25"/>
      <c r="DH4" s="24"/>
      <c r="DI4" s="24"/>
      <c r="DJ4" s="23"/>
      <c r="DK4" s="24"/>
      <c r="DL4" s="23"/>
      <c r="DM4" s="25"/>
      <c r="DN4" s="25"/>
      <c r="DO4" s="25"/>
      <c r="DP4" s="24"/>
      <c r="DQ4" s="24"/>
      <c r="DR4" s="23"/>
      <c r="DS4" s="24"/>
      <c r="DT4" s="23"/>
      <c r="DU4" s="25"/>
      <c r="DV4" s="25"/>
      <c r="DW4" s="25"/>
      <c r="DX4" s="24"/>
      <c r="DY4" s="24"/>
      <c r="DZ4" s="23"/>
      <c r="EA4" s="24"/>
      <c r="EB4" s="23"/>
      <c r="EC4" s="25"/>
      <c r="ED4" s="25"/>
      <c r="EE4" s="25"/>
      <c r="EF4" s="24"/>
      <c r="EG4" s="24"/>
      <c r="EH4" s="23"/>
      <c r="EI4" s="24"/>
      <c r="EJ4" s="23"/>
      <c r="EK4" s="25"/>
      <c r="EL4" s="25"/>
      <c r="EM4" s="25"/>
      <c r="EN4" s="24"/>
      <c r="EO4" s="24"/>
      <c r="EP4" s="23"/>
      <c r="EQ4" s="24"/>
      <c r="ER4" s="23"/>
      <c r="ES4" s="25"/>
      <c r="ET4" s="25"/>
      <c r="EU4" s="25"/>
      <c r="EV4" s="24"/>
      <c r="EW4" s="24"/>
      <c r="EX4" s="23"/>
      <c r="EY4" s="24"/>
      <c r="EZ4" s="23"/>
      <c r="FA4" s="25"/>
      <c r="FB4" s="25"/>
      <c r="FC4" s="25"/>
      <c r="FD4" s="24"/>
      <c r="FE4" s="24"/>
      <c r="FF4" s="23"/>
      <c r="FG4" s="24"/>
      <c r="FH4" s="23"/>
      <c r="FI4" s="25"/>
      <c r="FJ4" s="25"/>
      <c r="FK4" s="25"/>
      <c r="FL4" s="24"/>
      <c r="FM4" s="24"/>
      <c r="FN4" s="23"/>
      <c r="FO4" s="24"/>
      <c r="FP4" s="23"/>
      <c r="FQ4" s="25"/>
      <c r="FR4" s="25"/>
      <c r="FS4" s="25"/>
      <c r="FT4" s="24"/>
      <c r="FU4" s="24"/>
      <c r="FV4" s="23"/>
      <c r="FW4" s="24"/>
      <c r="FX4" s="23"/>
      <c r="FY4" s="25"/>
      <c r="FZ4" s="25"/>
      <c r="GA4" s="25"/>
      <c r="GB4" s="24"/>
      <c r="GC4" s="24"/>
      <c r="GD4" s="23"/>
      <c r="GE4" s="24"/>
      <c r="GF4" s="23"/>
      <c r="GG4" s="25"/>
      <c r="GH4" s="25"/>
      <c r="GI4" s="25"/>
      <c r="GJ4" s="24"/>
      <c r="GK4" s="24"/>
      <c r="GL4" s="23"/>
      <c r="GM4" s="24"/>
      <c r="GN4" s="23"/>
      <c r="GO4" s="25"/>
      <c r="GP4" s="25"/>
      <c r="GQ4" s="25"/>
      <c r="GR4" s="24"/>
      <c r="GS4" s="24"/>
      <c r="GT4" s="23"/>
      <c r="GU4" s="24"/>
      <c r="GV4" s="23"/>
      <c r="GW4" s="25"/>
      <c r="GX4" s="25"/>
      <c r="GY4" s="25"/>
      <c r="GZ4" s="24"/>
      <c r="HA4" s="24"/>
      <c r="HB4" s="23"/>
      <c r="HC4" s="24"/>
      <c r="HD4" s="23"/>
      <c r="HE4" s="25"/>
      <c r="HF4" s="25"/>
      <c r="HG4" s="25"/>
      <c r="HH4" s="24"/>
      <c r="HI4" s="24"/>
      <c r="HJ4" s="23"/>
      <c r="HK4" s="24"/>
      <c r="HL4" s="23"/>
      <c r="HM4" s="25"/>
      <c r="HN4" s="25"/>
      <c r="HO4" s="25"/>
      <c r="HP4" s="24"/>
      <c r="HQ4" s="24"/>
      <c r="HR4" s="23"/>
      <c r="HS4" s="24"/>
      <c r="HT4" s="23"/>
      <c r="HU4" s="25"/>
      <c r="HV4" s="25"/>
      <c r="HW4" s="25"/>
      <c r="HX4" s="24"/>
      <c r="HY4" s="24"/>
      <c r="HZ4" s="23"/>
      <c r="IA4" s="24"/>
      <c r="IB4" s="23"/>
      <c r="IC4" s="25"/>
      <c r="ID4" s="25"/>
      <c r="IE4" s="25"/>
      <c r="IF4" s="24"/>
      <c r="IG4" s="24"/>
      <c r="IH4" s="23"/>
      <c r="II4" s="24"/>
      <c r="IJ4" s="23"/>
      <c r="IK4" s="25"/>
      <c r="IL4" s="25"/>
    </row>
    <row r="5" spans="1:246" ht="30" x14ac:dyDescent="0.5">
      <c r="A5" s="30">
        <v>2</v>
      </c>
      <c r="B5" s="18">
        <v>19</v>
      </c>
      <c r="C5" s="122" t="s">
        <v>75</v>
      </c>
      <c r="D5" s="87" t="s">
        <v>70</v>
      </c>
      <c r="E5" s="31">
        <v>11</v>
      </c>
      <c r="F5" s="31">
        <v>9</v>
      </c>
      <c r="G5" s="31">
        <v>11</v>
      </c>
      <c r="H5" s="33">
        <v>6</v>
      </c>
      <c r="I5" s="33">
        <v>12</v>
      </c>
      <c r="J5" s="33">
        <v>8</v>
      </c>
      <c r="K5" s="33">
        <v>10</v>
      </c>
      <c r="L5" s="33">
        <v>9</v>
      </c>
      <c r="M5" s="34">
        <v>76</v>
      </c>
      <c r="N5" s="69">
        <v>1.5046296296296296E-3</v>
      </c>
    </row>
    <row r="6" spans="1:246" ht="30" x14ac:dyDescent="0.5">
      <c r="A6" s="30">
        <v>4</v>
      </c>
      <c r="B6" s="18">
        <v>11</v>
      </c>
      <c r="C6" s="122" t="s">
        <v>81</v>
      </c>
      <c r="D6" s="87" t="s">
        <v>73</v>
      </c>
      <c r="E6" s="31">
        <v>11</v>
      </c>
      <c r="F6" s="31">
        <v>9</v>
      </c>
      <c r="G6" s="31">
        <v>12</v>
      </c>
      <c r="H6" s="33">
        <v>12</v>
      </c>
      <c r="I6" s="33">
        <v>8</v>
      </c>
      <c r="J6" s="33">
        <v>8</v>
      </c>
      <c r="K6" s="33">
        <v>11</v>
      </c>
      <c r="L6" s="33">
        <v>0</v>
      </c>
      <c r="M6" s="34">
        <v>71</v>
      </c>
      <c r="N6" s="69">
        <v>2.7777777777777779E-3</v>
      </c>
      <c r="O6" s="25"/>
      <c r="P6" s="24"/>
      <c r="Q6" s="24"/>
      <c r="R6" s="23"/>
      <c r="S6" s="24"/>
      <c r="T6" s="23"/>
      <c r="U6" s="25"/>
      <c r="V6" s="25"/>
      <c r="W6" s="25"/>
      <c r="X6" s="24"/>
      <c r="Y6" s="24"/>
      <c r="Z6" s="23"/>
      <c r="AA6" s="24"/>
      <c r="AB6" s="23"/>
      <c r="AC6" s="25"/>
      <c r="AD6" s="25"/>
      <c r="AE6" s="25"/>
      <c r="AF6" s="24"/>
      <c r="AG6" s="24"/>
      <c r="AH6" s="23"/>
      <c r="AI6" s="24"/>
      <c r="AJ6" s="23"/>
      <c r="AK6" s="25"/>
      <c r="AL6" s="25"/>
      <c r="AM6" s="25"/>
      <c r="AN6" s="24"/>
      <c r="AO6" s="24"/>
      <c r="AP6" s="23"/>
      <c r="AQ6" s="24"/>
      <c r="AR6" s="23"/>
      <c r="AS6" s="25"/>
      <c r="AT6" s="25"/>
      <c r="AU6" s="25"/>
      <c r="AV6" s="24"/>
      <c r="AW6" s="24"/>
      <c r="AX6" s="23"/>
      <c r="AY6" s="24"/>
      <c r="AZ6" s="23"/>
      <c r="BA6" s="25"/>
      <c r="BB6" s="25"/>
      <c r="BC6" s="25"/>
      <c r="BD6" s="24"/>
      <c r="BE6" s="24"/>
      <c r="BF6" s="23"/>
      <c r="BG6" s="24"/>
      <c r="BH6" s="23"/>
      <c r="BI6" s="25"/>
      <c r="BJ6" s="25"/>
      <c r="BK6" s="25"/>
      <c r="BL6" s="24"/>
      <c r="BM6" s="24"/>
      <c r="BN6" s="23"/>
      <c r="BO6" s="24"/>
      <c r="BP6" s="23"/>
      <c r="BQ6" s="25"/>
      <c r="BR6" s="25"/>
      <c r="BS6" s="25"/>
      <c r="BT6" s="24"/>
      <c r="BU6" s="24"/>
      <c r="BV6" s="23"/>
      <c r="BW6" s="24"/>
      <c r="BX6" s="23"/>
      <c r="BY6" s="25"/>
      <c r="BZ6" s="25"/>
      <c r="CA6" s="25"/>
      <c r="CB6" s="24"/>
      <c r="CC6" s="24"/>
      <c r="CD6" s="23"/>
      <c r="CE6" s="24"/>
      <c r="CF6" s="23"/>
      <c r="CG6" s="25"/>
      <c r="CH6" s="25"/>
      <c r="CI6" s="25"/>
      <c r="CJ6" s="24"/>
      <c r="CK6" s="24"/>
      <c r="CL6" s="23"/>
      <c r="CM6" s="24"/>
      <c r="CN6" s="23"/>
      <c r="CO6" s="25"/>
      <c r="CP6" s="25"/>
      <c r="CQ6" s="25"/>
      <c r="CR6" s="24"/>
      <c r="CS6" s="24"/>
      <c r="CT6" s="23"/>
      <c r="CU6" s="24"/>
      <c r="CV6" s="23"/>
      <c r="CW6" s="25"/>
      <c r="CX6" s="25"/>
      <c r="CY6" s="25"/>
      <c r="CZ6" s="24"/>
      <c r="DA6" s="24"/>
      <c r="DB6" s="23"/>
      <c r="DC6" s="24"/>
      <c r="DD6" s="23"/>
      <c r="DE6" s="25"/>
      <c r="DF6" s="25"/>
      <c r="DG6" s="25"/>
      <c r="DH6" s="24"/>
      <c r="DI6" s="24"/>
      <c r="DJ6" s="23"/>
      <c r="DK6" s="24"/>
      <c r="DL6" s="23"/>
      <c r="DM6" s="25"/>
      <c r="DN6" s="25"/>
      <c r="DO6" s="25"/>
      <c r="DP6" s="24"/>
      <c r="DQ6" s="24"/>
      <c r="DR6" s="23"/>
      <c r="DS6" s="24"/>
      <c r="DT6" s="23"/>
      <c r="DU6" s="25"/>
      <c r="DV6" s="25"/>
      <c r="DW6" s="25"/>
      <c r="DX6" s="24"/>
      <c r="DY6" s="24"/>
      <c r="DZ6" s="23"/>
      <c r="EA6" s="24"/>
      <c r="EB6" s="23"/>
      <c r="EC6" s="25"/>
      <c r="ED6" s="25"/>
      <c r="EE6" s="25"/>
      <c r="EF6" s="24"/>
      <c r="EG6" s="24"/>
      <c r="EH6" s="23"/>
      <c r="EI6" s="24"/>
      <c r="EJ6" s="23"/>
      <c r="EK6" s="25"/>
      <c r="EL6" s="25"/>
      <c r="EM6" s="25"/>
      <c r="EN6" s="24"/>
      <c r="EO6" s="24"/>
      <c r="EP6" s="23"/>
      <c r="EQ6" s="24"/>
      <c r="ER6" s="23"/>
      <c r="ES6" s="25"/>
      <c r="ET6" s="25"/>
      <c r="EU6" s="25"/>
      <c r="EV6" s="24"/>
      <c r="EW6" s="24"/>
      <c r="EX6" s="23"/>
      <c r="EY6" s="24"/>
      <c r="EZ6" s="23"/>
      <c r="FA6" s="25"/>
      <c r="FB6" s="25"/>
      <c r="FC6" s="25"/>
      <c r="FD6" s="24"/>
      <c r="FE6" s="24"/>
      <c r="FF6" s="23"/>
      <c r="FG6" s="24"/>
      <c r="FH6" s="23"/>
      <c r="FI6" s="25"/>
      <c r="FJ6" s="25"/>
      <c r="FK6" s="25"/>
      <c r="FL6" s="24"/>
      <c r="FM6" s="24"/>
      <c r="FN6" s="23"/>
      <c r="FO6" s="24"/>
      <c r="FP6" s="23"/>
      <c r="FQ6" s="25"/>
      <c r="FR6" s="25"/>
      <c r="FS6" s="25"/>
      <c r="FT6" s="24"/>
      <c r="FU6" s="24"/>
      <c r="FV6" s="23"/>
      <c r="FW6" s="24"/>
      <c r="FX6" s="23"/>
      <c r="FY6" s="25"/>
      <c r="FZ6" s="25"/>
      <c r="GA6" s="25"/>
      <c r="GB6" s="24"/>
      <c r="GC6" s="24"/>
      <c r="GD6" s="23"/>
      <c r="GE6" s="24"/>
      <c r="GF6" s="23"/>
      <c r="GG6" s="25"/>
      <c r="GH6" s="25"/>
      <c r="GI6" s="25"/>
      <c r="GJ6" s="24"/>
      <c r="GK6" s="24"/>
      <c r="GL6" s="23"/>
      <c r="GM6" s="24"/>
      <c r="GN6" s="23"/>
      <c r="GO6" s="25"/>
      <c r="GP6" s="25"/>
      <c r="GQ6" s="25"/>
      <c r="GR6" s="24"/>
      <c r="GS6" s="24"/>
      <c r="GT6" s="23"/>
      <c r="GU6" s="24"/>
      <c r="GV6" s="23"/>
      <c r="GW6" s="25"/>
      <c r="GX6" s="25"/>
      <c r="GY6" s="25"/>
      <c r="GZ6" s="24"/>
      <c r="HA6" s="24"/>
      <c r="HB6" s="23"/>
      <c r="HC6" s="24"/>
      <c r="HD6" s="23"/>
      <c r="HE6" s="25"/>
      <c r="HF6" s="25"/>
      <c r="HG6" s="25"/>
      <c r="HH6" s="24"/>
      <c r="HI6" s="24"/>
      <c r="HJ6" s="23"/>
      <c r="HK6" s="24"/>
      <c r="HL6" s="23"/>
      <c r="HM6" s="25"/>
      <c r="HN6" s="25"/>
      <c r="HO6" s="25"/>
      <c r="HP6" s="24"/>
      <c r="HQ6" s="24"/>
      <c r="HR6" s="23"/>
      <c r="HS6" s="24"/>
      <c r="HT6" s="23"/>
      <c r="HU6" s="25"/>
      <c r="HV6" s="25"/>
      <c r="HW6" s="25"/>
      <c r="HX6" s="24"/>
      <c r="HY6" s="24"/>
      <c r="HZ6" s="23"/>
      <c r="IA6" s="24"/>
      <c r="IB6" s="23"/>
      <c r="IC6" s="25"/>
      <c r="ID6" s="25"/>
      <c r="IE6" s="25"/>
      <c r="IF6" s="24"/>
      <c r="IG6" s="24"/>
      <c r="IH6" s="23"/>
      <c r="II6" s="24"/>
      <c r="IJ6" s="23"/>
      <c r="IK6" s="25"/>
      <c r="IL6" s="25"/>
    </row>
    <row r="7" spans="1:246" ht="30" x14ac:dyDescent="0.5">
      <c r="A7" s="30">
        <v>4</v>
      </c>
      <c r="B7" s="18">
        <v>16</v>
      </c>
      <c r="C7" s="122" t="s">
        <v>34</v>
      </c>
      <c r="D7" s="87" t="s">
        <v>38</v>
      </c>
      <c r="E7" s="31">
        <v>12</v>
      </c>
      <c r="F7" s="31">
        <v>6</v>
      </c>
      <c r="G7" s="31">
        <v>12</v>
      </c>
      <c r="H7" s="33">
        <v>12</v>
      </c>
      <c r="I7" s="33">
        <v>12</v>
      </c>
      <c r="J7" s="33">
        <v>8</v>
      </c>
      <c r="K7" s="33">
        <v>9</v>
      </c>
      <c r="L7" s="33">
        <v>0</v>
      </c>
      <c r="M7" s="34">
        <v>71</v>
      </c>
      <c r="N7" s="69">
        <v>2.7777777777777779E-3</v>
      </c>
      <c r="O7" s="25"/>
      <c r="P7" s="24"/>
      <c r="Q7" s="24"/>
      <c r="R7" s="23"/>
      <c r="S7" s="24"/>
      <c r="T7" s="23"/>
      <c r="U7" s="25"/>
      <c r="V7" s="25"/>
      <c r="W7" s="25"/>
      <c r="X7" s="24"/>
      <c r="Y7" s="24"/>
      <c r="Z7" s="23"/>
      <c r="AA7" s="24"/>
      <c r="AB7" s="23"/>
      <c r="AC7" s="25"/>
      <c r="AD7" s="25"/>
      <c r="AE7" s="25"/>
      <c r="AF7" s="24"/>
      <c r="AG7" s="24"/>
      <c r="AH7" s="23"/>
      <c r="AI7" s="24"/>
      <c r="AJ7" s="23"/>
      <c r="AK7" s="25"/>
      <c r="AL7" s="25"/>
      <c r="AM7" s="25"/>
      <c r="AN7" s="24"/>
      <c r="AO7" s="24"/>
      <c r="AP7" s="23"/>
      <c r="AQ7" s="24"/>
      <c r="AR7" s="23"/>
      <c r="AS7" s="25"/>
      <c r="AT7" s="25"/>
      <c r="AU7" s="25"/>
      <c r="AV7" s="24"/>
      <c r="AW7" s="24"/>
      <c r="AX7" s="23"/>
      <c r="AY7" s="24"/>
      <c r="AZ7" s="23"/>
      <c r="BA7" s="25"/>
      <c r="BB7" s="25"/>
      <c r="BC7" s="25"/>
      <c r="BD7" s="24"/>
      <c r="BE7" s="24"/>
      <c r="BF7" s="23"/>
      <c r="BG7" s="24"/>
      <c r="BH7" s="23"/>
      <c r="BI7" s="25"/>
      <c r="BJ7" s="25"/>
      <c r="BK7" s="25"/>
      <c r="BL7" s="24"/>
      <c r="BM7" s="24"/>
      <c r="BN7" s="23"/>
      <c r="BO7" s="24"/>
      <c r="BP7" s="23"/>
      <c r="BQ7" s="25"/>
      <c r="BR7" s="25"/>
      <c r="BS7" s="25"/>
      <c r="BT7" s="24"/>
      <c r="BU7" s="24"/>
      <c r="BV7" s="23"/>
      <c r="BW7" s="24"/>
      <c r="BX7" s="23"/>
      <c r="BY7" s="25"/>
      <c r="BZ7" s="25"/>
      <c r="CA7" s="25"/>
      <c r="CB7" s="24"/>
      <c r="CC7" s="24"/>
      <c r="CD7" s="23"/>
      <c r="CE7" s="24"/>
      <c r="CF7" s="23"/>
      <c r="CG7" s="25"/>
      <c r="CH7" s="25"/>
      <c r="CI7" s="25"/>
      <c r="CJ7" s="24"/>
      <c r="CK7" s="24"/>
      <c r="CL7" s="23"/>
      <c r="CM7" s="24"/>
      <c r="CN7" s="23"/>
      <c r="CO7" s="25"/>
      <c r="CP7" s="25"/>
      <c r="CQ7" s="25"/>
      <c r="CR7" s="24"/>
      <c r="CS7" s="24"/>
      <c r="CT7" s="23"/>
      <c r="CU7" s="24"/>
      <c r="CV7" s="23"/>
      <c r="CW7" s="25"/>
      <c r="CX7" s="25"/>
      <c r="CY7" s="25"/>
      <c r="CZ7" s="24"/>
      <c r="DA7" s="24"/>
      <c r="DB7" s="23"/>
      <c r="DC7" s="24"/>
      <c r="DD7" s="23"/>
      <c r="DE7" s="25"/>
      <c r="DF7" s="25"/>
      <c r="DG7" s="25"/>
      <c r="DH7" s="24"/>
      <c r="DI7" s="24"/>
      <c r="DJ7" s="23"/>
      <c r="DK7" s="24"/>
      <c r="DL7" s="23"/>
      <c r="DM7" s="25"/>
      <c r="DN7" s="25"/>
      <c r="DO7" s="25"/>
      <c r="DP7" s="24"/>
      <c r="DQ7" s="24"/>
      <c r="DR7" s="23"/>
      <c r="DS7" s="24"/>
      <c r="DT7" s="23"/>
      <c r="DU7" s="25"/>
      <c r="DV7" s="25"/>
      <c r="DW7" s="25"/>
      <c r="DX7" s="24"/>
      <c r="DY7" s="24"/>
      <c r="DZ7" s="23"/>
      <c r="EA7" s="24"/>
      <c r="EB7" s="23"/>
      <c r="EC7" s="25"/>
      <c r="ED7" s="25"/>
      <c r="EE7" s="25"/>
      <c r="EF7" s="24"/>
      <c r="EG7" s="24"/>
      <c r="EH7" s="23"/>
      <c r="EI7" s="24"/>
      <c r="EJ7" s="23"/>
      <c r="EK7" s="25"/>
      <c r="EL7" s="25"/>
      <c r="EM7" s="25"/>
      <c r="EN7" s="24"/>
      <c r="EO7" s="24"/>
      <c r="EP7" s="23"/>
      <c r="EQ7" s="24"/>
      <c r="ER7" s="23"/>
      <c r="ES7" s="25"/>
      <c r="ET7" s="25"/>
      <c r="EU7" s="25"/>
      <c r="EV7" s="24"/>
      <c r="EW7" s="24"/>
      <c r="EX7" s="23"/>
      <c r="EY7" s="24"/>
      <c r="EZ7" s="23"/>
      <c r="FA7" s="25"/>
      <c r="FB7" s="25"/>
      <c r="FC7" s="25"/>
      <c r="FD7" s="24"/>
      <c r="FE7" s="24"/>
      <c r="FF7" s="23"/>
      <c r="FG7" s="24"/>
      <c r="FH7" s="23"/>
      <c r="FI7" s="25"/>
      <c r="FJ7" s="25"/>
      <c r="FK7" s="25"/>
      <c r="FL7" s="24"/>
      <c r="FM7" s="24"/>
      <c r="FN7" s="23"/>
      <c r="FO7" s="24"/>
      <c r="FP7" s="23"/>
      <c r="FQ7" s="25"/>
      <c r="FR7" s="25"/>
      <c r="FS7" s="25"/>
      <c r="FT7" s="24"/>
      <c r="FU7" s="24"/>
      <c r="FV7" s="23"/>
      <c r="FW7" s="24"/>
      <c r="FX7" s="23"/>
      <c r="FY7" s="25"/>
      <c r="FZ7" s="25"/>
      <c r="GA7" s="25"/>
      <c r="GB7" s="24"/>
      <c r="GC7" s="24"/>
      <c r="GD7" s="23"/>
      <c r="GE7" s="24"/>
      <c r="GF7" s="23"/>
      <c r="GG7" s="25"/>
      <c r="GH7" s="25"/>
      <c r="GI7" s="25"/>
      <c r="GJ7" s="24"/>
      <c r="GK7" s="24"/>
      <c r="GL7" s="23"/>
      <c r="GM7" s="24"/>
      <c r="GN7" s="23"/>
      <c r="GO7" s="25"/>
      <c r="GP7" s="25"/>
      <c r="GQ7" s="25"/>
      <c r="GR7" s="24"/>
      <c r="GS7" s="24"/>
      <c r="GT7" s="23"/>
      <c r="GU7" s="24"/>
      <c r="GV7" s="23"/>
      <c r="GW7" s="25"/>
      <c r="GX7" s="25"/>
      <c r="GY7" s="25"/>
      <c r="GZ7" s="24"/>
      <c r="HA7" s="24"/>
      <c r="HB7" s="23"/>
      <c r="HC7" s="24"/>
      <c r="HD7" s="23"/>
      <c r="HE7" s="25"/>
      <c r="HF7" s="25"/>
      <c r="HG7" s="25"/>
      <c r="HH7" s="24"/>
      <c r="HI7" s="24"/>
      <c r="HJ7" s="23"/>
      <c r="HK7" s="24"/>
      <c r="HL7" s="23"/>
      <c r="HM7" s="25"/>
      <c r="HN7" s="25"/>
      <c r="HO7" s="25"/>
      <c r="HP7" s="24"/>
      <c r="HQ7" s="24"/>
      <c r="HR7" s="23"/>
      <c r="HS7" s="24"/>
      <c r="HT7" s="23"/>
      <c r="HU7" s="25"/>
      <c r="HV7" s="25"/>
      <c r="HW7" s="25"/>
      <c r="HX7" s="24"/>
      <c r="HY7" s="24"/>
      <c r="HZ7" s="23"/>
      <c r="IA7" s="24"/>
      <c r="IB7" s="23"/>
      <c r="IC7" s="25"/>
      <c r="ID7" s="25"/>
      <c r="IE7" s="25"/>
      <c r="IF7" s="24"/>
      <c r="IG7" s="24"/>
      <c r="IH7" s="23"/>
      <c r="II7" s="24"/>
      <c r="IJ7" s="23"/>
      <c r="IK7" s="25"/>
      <c r="IL7" s="25"/>
    </row>
    <row r="8" spans="1:246" ht="30" x14ac:dyDescent="0.5">
      <c r="A8" s="30">
        <v>6</v>
      </c>
      <c r="B8" s="18">
        <v>5</v>
      </c>
      <c r="C8" s="122" t="s">
        <v>116</v>
      </c>
      <c r="D8" s="87" t="s">
        <v>117</v>
      </c>
      <c r="E8" s="31">
        <v>12</v>
      </c>
      <c r="F8" s="31">
        <v>8</v>
      </c>
      <c r="G8" s="31">
        <v>10</v>
      </c>
      <c r="H8" s="33">
        <v>12</v>
      </c>
      <c r="I8" s="33">
        <v>8</v>
      </c>
      <c r="J8" s="33">
        <v>4</v>
      </c>
      <c r="K8" s="33">
        <v>7</v>
      </c>
      <c r="L8" s="33">
        <v>6</v>
      </c>
      <c r="M8" s="34">
        <v>67</v>
      </c>
      <c r="N8" s="69">
        <v>3.7847222222222223E-3</v>
      </c>
    </row>
    <row r="9" spans="1:246" ht="30" x14ac:dyDescent="0.5">
      <c r="A9" s="30">
        <v>7</v>
      </c>
      <c r="B9" s="18">
        <v>18</v>
      </c>
      <c r="C9" s="122" t="s">
        <v>76</v>
      </c>
      <c r="D9" s="87" t="s">
        <v>71</v>
      </c>
      <c r="E9" s="31">
        <v>11</v>
      </c>
      <c r="F9" s="31">
        <v>11</v>
      </c>
      <c r="G9" s="31">
        <v>9</v>
      </c>
      <c r="H9" s="33">
        <v>0</v>
      </c>
      <c r="I9" s="33">
        <v>12</v>
      </c>
      <c r="J9" s="33">
        <v>4</v>
      </c>
      <c r="K9" s="33">
        <v>10</v>
      </c>
      <c r="L9" s="33">
        <v>9</v>
      </c>
      <c r="M9" s="34">
        <v>66</v>
      </c>
      <c r="N9" s="69">
        <v>4.0393518518518521E-3</v>
      </c>
    </row>
    <row r="10" spans="1:246" ht="30" x14ac:dyDescent="0.5">
      <c r="A10" s="30">
        <v>8</v>
      </c>
      <c r="B10" s="18">
        <v>13</v>
      </c>
      <c r="C10" s="122" t="s">
        <v>79</v>
      </c>
      <c r="D10" s="87" t="s">
        <v>72</v>
      </c>
      <c r="E10" s="31">
        <v>11</v>
      </c>
      <c r="F10" s="31">
        <v>8</v>
      </c>
      <c r="G10" s="31">
        <v>12</v>
      </c>
      <c r="H10" s="33">
        <v>11</v>
      </c>
      <c r="I10" s="33">
        <v>12</v>
      </c>
      <c r="J10" s="33">
        <v>2</v>
      </c>
      <c r="K10" s="33">
        <v>6</v>
      </c>
      <c r="L10" s="33">
        <v>3</v>
      </c>
      <c r="M10" s="34">
        <v>65</v>
      </c>
      <c r="N10" s="69">
        <v>4.2824074074074075E-3</v>
      </c>
      <c r="O10" s="25"/>
      <c r="P10" s="24"/>
      <c r="Q10" s="24"/>
      <c r="R10" s="23"/>
      <c r="S10" s="24"/>
      <c r="T10" s="23"/>
      <c r="U10" s="25"/>
      <c r="V10" s="25"/>
      <c r="W10" s="25"/>
      <c r="X10" s="24"/>
      <c r="Y10" s="24"/>
      <c r="Z10" s="23"/>
      <c r="AA10" s="24"/>
      <c r="AB10" s="23"/>
      <c r="AC10" s="25"/>
      <c r="AD10" s="25"/>
      <c r="AE10" s="25"/>
      <c r="AF10" s="24"/>
      <c r="AG10" s="24"/>
      <c r="AH10" s="23"/>
      <c r="AI10" s="24"/>
      <c r="AJ10" s="23"/>
      <c r="AK10" s="25"/>
      <c r="AL10" s="25"/>
      <c r="AM10" s="25"/>
      <c r="AN10" s="24"/>
      <c r="AO10" s="24"/>
      <c r="AP10" s="23"/>
      <c r="AQ10" s="24"/>
      <c r="AR10" s="23"/>
      <c r="AS10" s="25"/>
      <c r="AT10" s="25"/>
      <c r="AU10" s="25"/>
      <c r="AV10" s="24"/>
      <c r="AW10" s="24"/>
      <c r="AX10" s="23"/>
      <c r="AY10" s="24"/>
      <c r="AZ10" s="23"/>
      <c r="BA10" s="25"/>
      <c r="BB10" s="25"/>
      <c r="BC10" s="25"/>
      <c r="BD10" s="24"/>
      <c r="BE10" s="24"/>
      <c r="BF10" s="23"/>
      <c r="BG10" s="24"/>
      <c r="BH10" s="23"/>
      <c r="BI10" s="25"/>
      <c r="BJ10" s="25"/>
      <c r="BK10" s="25"/>
      <c r="BL10" s="24"/>
      <c r="BM10" s="24"/>
      <c r="BN10" s="23"/>
      <c r="BO10" s="24"/>
      <c r="BP10" s="23"/>
      <c r="BQ10" s="25"/>
      <c r="BR10" s="25"/>
      <c r="BS10" s="25"/>
      <c r="BT10" s="24"/>
      <c r="BU10" s="24"/>
      <c r="BV10" s="23"/>
      <c r="BW10" s="24"/>
      <c r="BX10" s="23"/>
      <c r="BY10" s="25"/>
      <c r="BZ10" s="25"/>
      <c r="CA10" s="25"/>
      <c r="CB10" s="24"/>
      <c r="CC10" s="24"/>
      <c r="CD10" s="23"/>
      <c r="CE10" s="24"/>
      <c r="CF10" s="23"/>
      <c r="CG10" s="25"/>
      <c r="CH10" s="25"/>
      <c r="CI10" s="25"/>
      <c r="CJ10" s="24"/>
      <c r="CK10" s="24"/>
      <c r="CL10" s="23"/>
      <c r="CM10" s="24"/>
      <c r="CN10" s="23"/>
      <c r="CO10" s="25"/>
      <c r="CP10" s="25"/>
      <c r="CQ10" s="25"/>
      <c r="CR10" s="24"/>
      <c r="CS10" s="24"/>
      <c r="CT10" s="23"/>
      <c r="CU10" s="24"/>
      <c r="CV10" s="23"/>
      <c r="CW10" s="25"/>
      <c r="CX10" s="25"/>
      <c r="CY10" s="25"/>
      <c r="CZ10" s="24"/>
      <c r="DA10" s="24"/>
      <c r="DB10" s="23"/>
      <c r="DC10" s="24"/>
      <c r="DD10" s="23"/>
      <c r="DE10" s="25"/>
      <c r="DF10" s="25"/>
      <c r="DG10" s="25"/>
      <c r="DH10" s="24"/>
      <c r="DI10" s="24"/>
      <c r="DJ10" s="23"/>
      <c r="DK10" s="24"/>
      <c r="DL10" s="23"/>
      <c r="DM10" s="25"/>
      <c r="DN10" s="25"/>
      <c r="DO10" s="25"/>
      <c r="DP10" s="24"/>
      <c r="DQ10" s="24"/>
      <c r="DR10" s="23"/>
      <c r="DS10" s="24"/>
      <c r="DT10" s="23"/>
      <c r="DU10" s="25"/>
      <c r="DV10" s="25"/>
      <c r="DW10" s="25"/>
      <c r="DX10" s="24"/>
      <c r="DY10" s="24"/>
      <c r="DZ10" s="23"/>
      <c r="EA10" s="24"/>
      <c r="EB10" s="23"/>
      <c r="EC10" s="25"/>
      <c r="ED10" s="25"/>
      <c r="EE10" s="25"/>
      <c r="EF10" s="24"/>
      <c r="EG10" s="24"/>
      <c r="EH10" s="23"/>
      <c r="EI10" s="24"/>
      <c r="EJ10" s="23"/>
      <c r="EK10" s="25"/>
      <c r="EL10" s="25"/>
      <c r="EM10" s="25"/>
      <c r="EN10" s="24"/>
      <c r="EO10" s="24"/>
      <c r="EP10" s="23"/>
      <c r="EQ10" s="24"/>
      <c r="ER10" s="23"/>
      <c r="ES10" s="25"/>
      <c r="ET10" s="25"/>
      <c r="EU10" s="25"/>
      <c r="EV10" s="24"/>
      <c r="EW10" s="24"/>
      <c r="EX10" s="23"/>
      <c r="EY10" s="24"/>
      <c r="EZ10" s="23"/>
      <c r="FA10" s="25"/>
      <c r="FB10" s="25"/>
      <c r="FC10" s="25"/>
      <c r="FD10" s="24"/>
      <c r="FE10" s="24"/>
      <c r="FF10" s="23"/>
      <c r="FG10" s="24"/>
      <c r="FH10" s="23"/>
      <c r="FI10" s="25"/>
      <c r="FJ10" s="25"/>
      <c r="FK10" s="25"/>
      <c r="FL10" s="24"/>
      <c r="FM10" s="24"/>
      <c r="FN10" s="23"/>
      <c r="FO10" s="24"/>
      <c r="FP10" s="23"/>
      <c r="FQ10" s="25"/>
      <c r="FR10" s="25"/>
      <c r="FS10" s="25"/>
      <c r="FT10" s="24"/>
      <c r="FU10" s="24"/>
      <c r="FV10" s="23"/>
      <c r="FW10" s="24"/>
      <c r="FX10" s="23"/>
      <c r="FY10" s="25"/>
      <c r="FZ10" s="25"/>
      <c r="GA10" s="25"/>
      <c r="GB10" s="24"/>
      <c r="GC10" s="24"/>
      <c r="GD10" s="23"/>
      <c r="GE10" s="24"/>
      <c r="GF10" s="23"/>
      <c r="GG10" s="25"/>
      <c r="GH10" s="25"/>
      <c r="GI10" s="25"/>
      <c r="GJ10" s="24"/>
      <c r="GK10" s="24"/>
      <c r="GL10" s="23"/>
      <c r="GM10" s="24"/>
      <c r="GN10" s="23"/>
      <c r="GO10" s="25"/>
      <c r="GP10" s="25"/>
      <c r="GQ10" s="25"/>
      <c r="GR10" s="24"/>
      <c r="GS10" s="24"/>
      <c r="GT10" s="23"/>
      <c r="GU10" s="24"/>
      <c r="GV10" s="23"/>
      <c r="GW10" s="25"/>
      <c r="GX10" s="25"/>
      <c r="GY10" s="25"/>
      <c r="GZ10" s="24"/>
      <c r="HA10" s="24"/>
      <c r="HB10" s="23"/>
      <c r="HC10" s="24"/>
      <c r="HD10" s="23"/>
      <c r="HE10" s="25"/>
      <c r="HF10" s="25"/>
      <c r="HG10" s="25"/>
      <c r="HH10" s="24"/>
      <c r="HI10" s="24"/>
      <c r="HJ10" s="23"/>
      <c r="HK10" s="24"/>
      <c r="HL10" s="23"/>
      <c r="HM10" s="25"/>
      <c r="HN10" s="25"/>
      <c r="HO10" s="25"/>
      <c r="HP10" s="24"/>
      <c r="HQ10" s="24"/>
      <c r="HR10" s="23"/>
      <c r="HS10" s="24"/>
      <c r="HT10" s="23"/>
      <c r="HU10" s="25"/>
      <c r="HV10" s="25"/>
      <c r="HW10" s="25"/>
      <c r="HX10" s="24"/>
      <c r="HY10" s="24"/>
      <c r="HZ10" s="23"/>
      <c r="IA10" s="24"/>
      <c r="IB10" s="23"/>
      <c r="IC10" s="25"/>
      <c r="ID10" s="25"/>
      <c r="IE10" s="25"/>
      <c r="IF10" s="24"/>
      <c r="IG10" s="24"/>
      <c r="IH10" s="23"/>
      <c r="II10" s="24"/>
      <c r="IJ10" s="23"/>
      <c r="IK10" s="25"/>
      <c r="IL10" s="25"/>
    </row>
    <row r="11" spans="1:246" ht="30" x14ac:dyDescent="0.5">
      <c r="A11" s="30">
        <v>9</v>
      </c>
      <c r="B11" s="18">
        <v>14</v>
      </c>
      <c r="C11" s="122" t="s">
        <v>37</v>
      </c>
      <c r="D11" s="87" t="s">
        <v>38</v>
      </c>
      <c r="E11" s="31">
        <v>10</v>
      </c>
      <c r="F11" s="31">
        <v>5</v>
      </c>
      <c r="G11" s="31">
        <v>10</v>
      </c>
      <c r="H11" s="33">
        <v>6</v>
      </c>
      <c r="I11" s="33">
        <v>8</v>
      </c>
      <c r="J11" s="33">
        <v>10</v>
      </c>
      <c r="K11" s="33">
        <v>9</v>
      </c>
      <c r="L11" s="33">
        <v>3</v>
      </c>
      <c r="M11" s="34">
        <v>61</v>
      </c>
      <c r="N11" s="69">
        <v>5.3009259259259259E-3</v>
      </c>
      <c r="O11" s="25"/>
      <c r="P11" s="24"/>
      <c r="Q11" s="24"/>
      <c r="R11" s="23"/>
      <c r="S11" s="24"/>
      <c r="T11" s="23"/>
      <c r="U11" s="25"/>
      <c r="V11" s="25"/>
      <c r="W11" s="25"/>
      <c r="X11" s="24"/>
      <c r="Y11" s="24"/>
      <c r="Z11" s="23"/>
      <c r="AA11" s="24"/>
      <c r="AB11" s="23"/>
      <c r="AC11" s="25"/>
      <c r="AD11" s="25"/>
      <c r="AE11" s="25"/>
      <c r="AF11" s="24"/>
      <c r="AG11" s="24"/>
      <c r="AH11" s="23"/>
      <c r="AI11" s="24"/>
      <c r="AJ11" s="23"/>
      <c r="AK11" s="25"/>
      <c r="AL11" s="25"/>
      <c r="AM11" s="25"/>
      <c r="AN11" s="24"/>
      <c r="AO11" s="24"/>
      <c r="AP11" s="23"/>
      <c r="AQ11" s="24"/>
      <c r="AR11" s="23"/>
      <c r="AS11" s="25"/>
      <c r="AT11" s="25"/>
      <c r="AU11" s="25"/>
      <c r="AV11" s="24"/>
      <c r="AW11" s="24"/>
      <c r="AX11" s="23"/>
      <c r="AY11" s="24"/>
      <c r="AZ11" s="23"/>
      <c r="BA11" s="25"/>
      <c r="BB11" s="25"/>
      <c r="BC11" s="25"/>
      <c r="BD11" s="24"/>
      <c r="BE11" s="24"/>
      <c r="BF11" s="23"/>
      <c r="BG11" s="24"/>
      <c r="BH11" s="23"/>
      <c r="BI11" s="25"/>
      <c r="BJ11" s="25"/>
      <c r="BK11" s="25"/>
      <c r="BL11" s="24"/>
      <c r="BM11" s="24"/>
      <c r="BN11" s="23"/>
      <c r="BO11" s="24"/>
      <c r="BP11" s="23"/>
      <c r="BQ11" s="25"/>
      <c r="BR11" s="25"/>
      <c r="BS11" s="25"/>
      <c r="BT11" s="24"/>
      <c r="BU11" s="24"/>
      <c r="BV11" s="23"/>
      <c r="BW11" s="24"/>
      <c r="BX11" s="23"/>
      <c r="BY11" s="25"/>
      <c r="BZ11" s="25"/>
      <c r="CA11" s="25"/>
      <c r="CB11" s="24"/>
      <c r="CC11" s="24"/>
      <c r="CD11" s="23"/>
      <c r="CE11" s="24"/>
      <c r="CF11" s="23"/>
      <c r="CG11" s="25"/>
      <c r="CH11" s="25"/>
      <c r="CI11" s="25"/>
      <c r="CJ11" s="24"/>
      <c r="CK11" s="24"/>
      <c r="CL11" s="23"/>
      <c r="CM11" s="24"/>
      <c r="CN11" s="23"/>
      <c r="CO11" s="25"/>
      <c r="CP11" s="25"/>
      <c r="CQ11" s="25"/>
      <c r="CR11" s="24"/>
      <c r="CS11" s="24"/>
      <c r="CT11" s="23"/>
      <c r="CU11" s="24"/>
      <c r="CV11" s="23"/>
      <c r="CW11" s="25"/>
      <c r="CX11" s="25"/>
      <c r="CY11" s="25"/>
      <c r="CZ11" s="24"/>
      <c r="DA11" s="24"/>
      <c r="DB11" s="23"/>
      <c r="DC11" s="24"/>
      <c r="DD11" s="23"/>
      <c r="DE11" s="25"/>
      <c r="DF11" s="25"/>
      <c r="DG11" s="25"/>
      <c r="DH11" s="24"/>
      <c r="DI11" s="24"/>
      <c r="DJ11" s="23"/>
      <c r="DK11" s="24"/>
      <c r="DL11" s="23"/>
      <c r="DM11" s="25"/>
      <c r="DN11" s="25"/>
      <c r="DO11" s="25"/>
      <c r="DP11" s="24"/>
      <c r="DQ11" s="24"/>
      <c r="DR11" s="23"/>
      <c r="DS11" s="24"/>
      <c r="DT11" s="23"/>
      <c r="DU11" s="25"/>
      <c r="DV11" s="25"/>
      <c r="DW11" s="25"/>
      <c r="DX11" s="24"/>
      <c r="DY11" s="24"/>
      <c r="DZ11" s="23"/>
      <c r="EA11" s="24"/>
      <c r="EB11" s="23"/>
      <c r="EC11" s="25"/>
      <c r="ED11" s="25"/>
      <c r="EE11" s="25"/>
      <c r="EF11" s="24"/>
      <c r="EG11" s="24"/>
      <c r="EH11" s="23"/>
      <c r="EI11" s="24"/>
      <c r="EJ11" s="23"/>
      <c r="EK11" s="25"/>
      <c r="EL11" s="25"/>
      <c r="EM11" s="25"/>
      <c r="EN11" s="24"/>
      <c r="EO11" s="24"/>
      <c r="EP11" s="23"/>
      <c r="EQ11" s="24"/>
      <c r="ER11" s="23"/>
      <c r="ES11" s="25"/>
      <c r="ET11" s="25"/>
      <c r="EU11" s="25"/>
      <c r="EV11" s="24"/>
      <c r="EW11" s="24"/>
      <c r="EX11" s="23"/>
      <c r="EY11" s="24"/>
      <c r="EZ11" s="23"/>
      <c r="FA11" s="25"/>
      <c r="FB11" s="25"/>
      <c r="FC11" s="25"/>
      <c r="FD11" s="24"/>
      <c r="FE11" s="24"/>
      <c r="FF11" s="23"/>
      <c r="FG11" s="24"/>
      <c r="FH11" s="23"/>
      <c r="FI11" s="25"/>
      <c r="FJ11" s="25"/>
      <c r="FK11" s="25"/>
      <c r="FL11" s="24"/>
      <c r="FM11" s="24"/>
      <c r="FN11" s="23"/>
      <c r="FO11" s="24"/>
      <c r="FP11" s="23"/>
      <c r="FQ11" s="25"/>
      <c r="FR11" s="25"/>
      <c r="FS11" s="25"/>
      <c r="FT11" s="24"/>
      <c r="FU11" s="24"/>
      <c r="FV11" s="23"/>
      <c r="FW11" s="24"/>
      <c r="FX11" s="23"/>
      <c r="FY11" s="25"/>
      <c r="FZ11" s="25"/>
      <c r="GA11" s="25"/>
      <c r="GB11" s="24"/>
      <c r="GC11" s="24"/>
      <c r="GD11" s="23"/>
      <c r="GE11" s="24"/>
      <c r="GF11" s="23"/>
      <c r="GG11" s="25"/>
      <c r="GH11" s="25"/>
      <c r="GI11" s="25"/>
      <c r="GJ11" s="24"/>
      <c r="GK11" s="24"/>
      <c r="GL11" s="23"/>
      <c r="GM11" s="24"/>
      <c r="GN11" s="23"/>
      <c r="GO11" s="25"/>
      <c r="GP11" s="25"/>
      <c r="GQ11" s="25"/>
      <c r="GR11" s="24"/>
      <c r="GS11" s="24"/>
      <c r="GT11" s="23"/>
      <c r="GU11" s="24"/>
      <c r="GV11" s="23"/>
      <c r="GW11" s="25"/>
      <c r="GX11" s="25"/>
      <c r="GY11" s="25"/>
      <c r="GZ11" s="24"/>
      <c r="HA11" s="24"/>
      <c r="HB11" s="23"/>
      <c r="HC11" s="24"/>
      <c r="HD11" s="23"/>
      <c r="HE11" s="25"/>
      <c r="HF11" s="25"/>
      <c r="HG11" s="25"/>
      <c r="HH11" s="24"/>
      <c r="HI11" s="24"/>
      <c r="HJ11" s="23"/>
      <c r="HK11" s="24"/>
      <c r="HL11" s="23"/>
      <c r="HM11" s="25"/>
      <c r="HN11" s="25"/>
      <c r="HO11" s="25"/>
      <c r="HP11" s="24"/>
      <c r="HQ11" s="24"/>
      <c r="HR11" s="23"/>
      <c r="HS11" s="24"/>
      <c r="HT11" s="23"/>
      <c r="HU11" s="25"/>
      <c r="HV11" s="25"/>
      <c r="HW11" s="25"/>
      <c r="HX11" s="24"/>
      <c r="HY11" s="24"/>
      <c r="HZ11" s="23"/>
      <c r="IA11" s="24"/>
      <c r="IB11" s="23"/>
      <c r="IC11" s="25"/>
      <c r="ID11" s="25"/>
      <c r="IE11" s="25"/>
      <c r="IF11" s="24"/>
      <c r="IG11" s="24"/>
      <c r="IH11" s="23"/>
      <c r="II11" s="24"/>
      <c r="IJ11" s="23"/>
      <c r="IK11" s="25"/>
      <c r="IL11" s="25"/>
    </row>
    <row r="12" spans="1:246" ht="30" x14ac:dyDescent="0.5">
      <c r="A12" s="30">
        <v>9</v>
      </c>
      <c r="B12" s="18">
        <v>20</v>
      </c>
      <c r="C12" s="122" t="s">
        <v>80</v>
      </c>
      <c r="D12" s="87" t="s">
        <v>72</v>
      </c>
      <c r="E12" s="67">
        <v>12</v>
      </c>
      <c r="F12" s="67">
        <v>12</v>
      </c>
      <c r="G12" s="67">
        <v>7</v>
      </c>
      <c r="H12" s="33">
        <v>4</v>
      </c>
      <c r="I12" s="68">
        <v>8</v>
      </c>
      <c r="J12" s="33">
        <v>10</v>
      </c>
      <c r="K12" s="68">
        <v>8</v>
      </c>
      <c r="L12" s="68">
        <v>0</v>
      </c>
      <c r="M12" s="34">
        <v>61</v>
      </c>
      <c r="N12" s="69">
        <v>5.3009259259259259E-3</v>
      </c>
    </row>
    <row r="13" spans="1:246" ht="30" x14ac:dyDescent="0.5">
      <c r="A13" s="30">
        <v>11</v>
      </c>
      <c r="B13" s="18">
        <v>10</v>
      </c>
      <c r="C13" s="122" t="s">
        <v>82</v>
      </c>
      <c r="D13" s="87" t="s">
        <v>73</v>
      </c>
      <c r="E13" s="31">
        <v>9</v>
      </c>
      <c r="F13" s="31">
        <v>5</v>
      </c>
      <c r="G13" s="31">
        <v>10</v>
      </c>
      <c r="H13" s="33">
        <v>6</v>
      </c>
      <c r="I13" s="31">
        <v>12</v>
      </c>
      <c r="J13" s="33">
        <v>8</v>
      </c>
      <c r="K13" s="31">
        <v>8</v>
      </c>
      <c r="L13" s="31">
        <v>0</v>
      </c>
      <c r="M13" s="34">
        <v>58</v>
      </c>
      <c r="N13" s="69">
        <v>6.053240740740741E-3</v>
      </c>
    </row>
    <row r="14" spans="1:246" ht="30" x14ac:dyDescent="0.5">
      <c r="A14" s="30">
        <v>12</v>
      </c>
      <c r="B14" s="18">
        <v>8</v>
      </c>
      <c r="C14" s="122" t="s">
        <v>39</v>
      </c>
      <c r="D14" s="87" t="s">
        <v>38</v>
      </c>
      <c r="E14" s="31">
        <v>11</v>
      </c>
      <c r="F14" s="31">
        <v>4</v>
      </c>
      <c r="G14" s="31">
        <v>8</v>
      </c>
      <c r="H14" s="33">
        <v>0</v>
      </c>
      <c r="I14" s="31">
        <v>12</v>
      </c>
      <c r="J14" s="33">
        <v>6</v>
      </c>
      <c r="K14" s="31">
        <v>8</v>
      </c>
      <c r="L14" s="31">
        <v>0</v>
      </c>
      <c r="M14" s="34">
        <v>49</v>
      </c>
      <c r="N14" s="69">
        <v>8.3333333333333332E-3</v>
      </c>
      <c r="O14" s="25"/>
      <c r="P14" s="24"/>
      <c r="Q14" s="24"/>
      <c r="R14" s="23"/>
      <c r="S14" s="24"/>
      <c r="T14" s="23"/>
      <c r="U14" s="25"/>
      <c r="V14" s="25"/>
      <c r="W14" s="25"/>
      <c r="X14" s="24"/>
      <c r="Y14" s="24"/>
      <c r="Z14" s="23"/>
      <c r="AA14" s="24"/>
      <c r="AB14" s="23"/>
      <c r="AC14" s="25"/>
      <c r="AD14" s="25"/>
      <c r="AE14" s="25"/>
      <c r="AF14" s="24"/>
      <c r="AG14" s="24"/>
      <c r="AH14" s="23"/>
      <c r="AI14" s="24"/>
      <c r="AJ14" s="23"/>
      <c r="AK14" s="25"/>
      <c r="AL14" s="25"/>
      <c r="AM14" s="25"/>
      <c r="AN14" s="24"/>
      <c r="AO14" s="24"/>
      <c r="AP14" s="23"/>
      <c r="AQ14" s="24"/>
      <c r="AR14" s="23"/>
      <c r="AS14" s="25"/>
      <c r="AT14" s="25"/>
      <c r="AU14" s="25"/>
      <c r="AV14" s="24"/>
      <c r="AW14" s="24"/>
      <c r="AX14" s="23"/>
      <c r="AY14" s="24"/>
      <c r="AZ14" s="23"/>
      <c r="BA14" s="25"/>
      <c r="BB14" s="25"/>
      <c r="BC14" s="25"/>
      <c r="BD14" s="24"/>
      <c r="BE14" s="24"/>
      <c r="BF14" s="23"/>
      <c r="BG14" s="24"/>
      <c r="BH14" s="23"/>
      <c r="BI14" s="25"/>
      <c r="BJ14" s="25"/>
      <c r="BK14" s="25"/>
      <c r="BL14" s="24"/>
      <c r="BM14" s="24"/>
      <c r="BN14" s="23"/>
      <c r="BO14" s="24"/>
      <c r="BP14" s="23"/>
      <c r="BQ14" s="25"/>
      <c r="BR14" s="25"/>
      <c r="BS14" s="25"/>
      <c r="BT14" s="24"/>
      <c r="BU14" s="24"/>
      <c r="BV14" s="23"/>
      <c r="BW14" s="24"/>
      <c r="BX14" s="23"/>
      <c r="BY14" s="25"/>
      <c r="BZ14" s="25"/>
      <c r="CA14" s="25"/>
      <c r="CB14" s="24"/>
      <c r="CC14" s="24"/>
      <c r="CD14" s="23"/>
      <c r="CE14" s="24"/>
      <c r="CF14" s="23"/>
      <c r="CG14" s="25"/>
      <c r="CH14" s="25"/>
      <c r="CI14" s="25"/>
      <c r="CJ14" s="24"/>
      <c r="CK14" s="24"/>
      <c r="CL14" s="23"/>
      <c r="CM14" s="24"/>
      <c r="CN14" s="23"/>
      <c r="CO14" s="25"/>
      <c r="CP14" s="25"/>
      <c r="CQ14" s="25"/>
      <c r="CR14" s="24"/>
      <c r="CS14" s="24"/>
      <c r="CT14" s="23"/>
      <c r="CU14" s="24"/>
      <c r="CV14" s="23"/>
      <c r="CW14" s="25"/>
      <c r="CX14" s="25"/>
      <c r="CY14" s="25"/>
      <c r="CZ14" s="24"/>
      <c r="DA14" s="24"/>
      <c r="DB14" s="23"/>
      <c r="DC14" s="24"/>
      <c r="DD14" s="23"/>
      <c r="DE14" s="25"/>
      <c r="DF14" s="25"/>
      <c r="DG14" s="25"/>
      <c r="DH14" s="24"/>
      <c r="DI14" s="24"/>
      <c r="DJ14" s="23"/>
      <c r="DK14" s="24"/>
      <c r="DL14" s="23"/>
      <c r="DM14" s="25"/>
      <c r="DN14" s="25"/>
      <c r="DO14" s="25"/>
      <c r="DP14" s="24"/>
      <c r="DQ14" s="24"/>
      <c r="DR14" s="23"/>
      <c r="DS14" s="24"/>
      <c r="DT14" s="23"/>
      <c r="DU14" s="25"/>
      <c r="DV14" s="25"/>
      <c r="DW14" s="25"/>
      <c r="DX14" s="24"/>
      <c r="DY14" s="24"/>
      <c r="DZ14" s="23"/>
      <c r="EA14" s="24"/>
      <c r="EB14" s="23"/>
      <c r="EC14" s="25"/>
      <c r="ED14" s="25"/>
      <c r="EE14" s="25"/>
      <c r="EF14" s="24"/>
      <c r="EG14" s="24"/>
      <c r="EH14" s="23"/>
      <c r="EI14" s="24"/>
      <c r="EJ14" s="23"/>
      <c r="EK14" s="25"/>
      <c r="EL14" s="25"/>
      <c r="EM14" s="25"/>
      <c r="EN14" s="24"/>
      <c r="EO14" s="24"/>
      <c r="EP14" s="23"/>
      <c r="EQ14" s="24"/>
      <c r="ER14" s="23"/>
      <c r="ES14" s="25"/>
      <c r="ET14" s="25"/>
      <c r="EU14" s="25"/>
      <c r="EV14" s="24"/>
      <c r="EW14" s="24"/>
      <c r="EX14" s="23"/>
      <c r="EY14" s="24"/>
      <c r="EZ14" s="23"/>
      <c r="FA14" s="25"/>
      <c r="FB14" s="25"/>
      <c r="FC14" s="25"/>
      <c r="FD14" s="24"/>
      <c r="FE14" s="24"/>
      <c r="FF14" s="23"/>
      <c r="FG14" s="24"/>
      <c r="FH14" s="23"/>
      <c r="FI14" s="25"/>
      <c r="FJ14" s="25"/>
      <c r="FK14" s="25"/>
      <c r="FL14" s="24"/>
      <c r="FM14" s="24"/>
      <c r="FN14" s="23"/>
      <c r="FO14" s="24"/>
      <c r="FP14" s="23"/>
      <c r="FQ14" s="25"/>
      <c r="FR14" s="25"/>
      <c r="FS14" s="25"/>
      <c r="FT14" s="24"/>
      <c r="FU14" s="24"/>
      <c r="FV14" s="23"/>
      <c r="FW14" s="24"/>
      <c r="FX14" s="23"/>
      <c r="FY14" s="25"/>
      <c r="FZ14" s="25"/>
      <c r="GA14" s="25"/>
      <c r="GB14" s="24"/>
      <c r="GC14" s="24"/>
      <c r="GD14" s="23"/>
      <c r="GE14" s="24"/>
      <c r="GF14" s="23"/>
      <c r="GG14" s="25"/>
      <c r="GH14" s="25"/>
      <c r="GI14" s="25"/>
      <c r="GJ14" s="24"/>
      <c r="GK14" s="24"/>
      <c r="GL14" s="23"/>
      <c r="GM14" s="24"/>
      <c r="GN14" s="23"/>
      <c r="GO14" s="25"/>
      <c r="GP14" s="25"/>
      <c r="GQ14" s="25"/>
      <c r="GR14" s="24"/>
      <c r="GS14" s="24"/>
      <c r="GT14" s="23"/>
      <c r="GU14" s="24"/>
      <c r="GV14" s="23"/>
      <c r="GW14" s="25"/>
      <c r="GX14" s="25"/>
      <c r="GY14" s="25"/>
      <c r="GZ14" s="24"/>
      <c r="HA14" s="24"/>
      <c r="HB14" s="23"/>
      <c r="HC14" s="24"/>
      <c r="HD14" s="23"/>
      <c r="HE14" s="25"/>
      <c r="HF14" s="25"/>
      <c r="HG14" s="25"/>
      <c r="HH14" s="24"/>
      <c r="HI14" s="24"/>
      <c r="HJ14" s="23"/>
      <c r="HK14" s="24"/>
      <c r="HL14" s="23"/>
      <c r="HM14" s="25"/>
      <c r="HN14" s="25"/>
      <c r="HO14" s="25"/>
      <c r="HP14" s="24"/>
      <c r="HQ14" s="24"/>
      <c r="HR14" s="23"/>
      <c r="HS14" s="24"/>
      <c r="HT14" s="23"/>
      <c r="HU14" s="25"/>
      <c r="HV14" s="25"/>
      <c r="HW14" s="25"/>
      <c r="HX14" s="24"/>
      <c r="HY14" s="24"/>
      <c r="HZ14" s="23"/>
      <c r="IA14" s="24"/>
      <c r="IB14" s="23"/>
      <c r="IC14" s="25"/>
      <c r="ID14" s="25"/>
      <c r="IE14" s="25"/>
      <c r="IF14" s="24"/>
      <c r="IG14" s="24"/>
      <c r="IH14" s="23"/>
      <c r="II14" s="24"/>
      <c r="IJ14" s="23"/>
      <c r="IK14" s="25"/>
      <c r="IL14" s="25"/>
    </row>
    <row r="15" spans="1:246" ht="30" x14ac:dyDescent="0.5">
      <c r="A15" s="30">
        <v>13</v>
      </c>
      <c r="B15" s="18">
        <v>6</v>
      </c>
      <c r="C15" s="122" t="s">
        <v>78</v>
      </c>
      <c r="D15" s="87" t="s">
        <v>71</v>
      </c>
      <c r="E15" s="31">
        <v>8</v>
      </c>
      <c r="F15" s="31">
        <v>6</v>
      </c>
      <c r="G15" s="31">
        <v>1</v>
      </c>
      <c r="H15" s="33">
        <v>8</v>
      </c>
      <c r="I15" s="31">
        <v>8</v>
      </c>
      <c r="J15" s="33">
        <v>2</v>
      </c>
      <c r="K15" s="31">
        <v>10</v>
      </c>
      <c r="L15" s="31">
        <v>3</v>
      </c>
      <c r="M15" s="34">
        <v>46</v>
      </c>
      <c r="N15" s="69">
        <v>9.0856481481481483E-3</v>
      </c>
      <c r="O15" s="25"/>
      <c r="P15" s="24"/>
      <c r="Q15" s="24"/>
      <c r="R15" s="23"/>
      <c r="S15" s="24"/>
      <c r="T15" s="23"/>
      <c r="U15" s="25"/>
      <c r="V15" s="25"/>
      <c r="W15" s="25"/>
      <c r="X15" s="24"/>
      <c r="Y15" s="24"/>
      <c r="Z15" s="23"/>
      <c r="AA15" s="24"/>
      <c r="AB15" s="23"/>
      <c r="AC15" s="25"/>
      <c r="AD15" s="25"/>
      <c r="AE15" s="25"/>
      <c r="AF15" s="24"/>
      <c r="AG15" s="24"/>
      <c r="AH15" s="23"/>
      <c r="AI15" s="24"/>
      <c r="AJ15" s="23"/>
      <c r="AK15" s="25"/>
      <c r="AL15" s="25"/>
      <c r="AM15" s="25"/>
      <c r="AN15" s="24"/>
      <c r="AO15" s="24"/>
      <c r="AP15" s="23"/>
      <c r="AQ15" s="24"/>
      <c r="AR15" s="23"/>
      <c r="AS15" s="25"/>
      <c r="AT15" s="25"/>
      <c r="AU15" s="25"/>
      <c r="AV15" s="24"/>
      <c r="AW15" s="24"/>
      <c r="AX15" s="23"/>
      <c r="AY15" s="24"/>
      <c r="AZ15" s="23"/>
      <c r="BA15" s="25"/>
      <c r="BB15" s="25"/>
      <c r="BC15" s="25"/>
      <c r="BD15" s="24"/>
      <c r="BE15" s="24"/>
      <c r="BF15" s="23"/>
      <c r="BG15" s="24"/>
      <c r="BH15" s="23"/>
      <c r="BI15" s="25"/>
      <c r="BJ15" s="25"/>
      <c r="BK15" s="25"/>
      <c r="BL15" s="24"/>
      <c r="BM15" s="24"/>
      <c r="BN15" s="23"/>
      <c r="BO15" s="24"/>
      <c r="BP15" s="23"/>
      <c r="BQ15" s="25"/>
      <c r="BR15" s="25"/>
      <c r="BS15" s="25"/>
      <c r="BT15" s="24"/>
      <c r="BU15" s="24"/>
      <c r="BV15" s="23"/>
      <c r="BW15" s="24"/>
      <c r="BX15" s="23"/>
      <c r="BY15" s="25"/>
      <c r="BZ15" s="25"/>
      <c r="CA15" s="25"/>
      <c r="CB15" s="24"/>
      <c r="CC15" s="24"/>
      <c r="CD15" s="23"/>
      <c r="CE15" s="24"/>
      <c r="CF15" s="23"/>
      <c r="CG15" s="25"/>
      <c r="CH15" s="25"/>
      <c r="CI15" s="25"/>
      <c r="CJ15" s="24"/>
      <c r="CK15" s="24"/>
      <c r="CL15" s="23"/>
      <c r="CM15" s="24"/>
      <c r="CN15" s="23"/>
      <c r="CO15" s="25"/>
      <c r="CP15" s="25"/>
      <c r="CQ15" s="25"/>
      <c r="CR15" s="24"/>
      <c r="CS15" s="24"/>
      <c r="CT15" s="23"/>
      <c r="CU15" s="24"/>
      <c r="CV15" s="23"/>
      <c r="CW15" s="25"/>
      <c r="CX15" s="25"/>
      <c r="CY15" s="25"/>
      <c r="CZ15" s="24"/>
      <c r="DA15" s="24"/>
      <c r="DB15" s="23"/>
      <c r="DC15" s="24"/>
      <c r="DD15" s="23"/>
      <c r="DE15" s="25"/>
      <c r="DF15" s="25"/>
      <c r="DG15" s="25"/>
      <c r="DH15" s="24"/>
      <c r="DI15" s="24"/>
      <c r="DJ15" s="23"/>
      <c r="DK15" s="24"/>
      <c r="DL15" s="23"/>
      <c r="DM15" s="25"/>
      <c r="DN15" s="25"/>
      <c r="DO15" s="25"/>
      <c r="DP15" s="24"/>
      <c r="DQ15" s="24"/>
      <c r="DR15" s="23"/>
      <c r="DS15" s="24"/>
      <c r="DT15" s="23"/>
      <c r="DU15" s="25"/>
      <c r="DV15" s="25"/>
      <c r="DW15" s="25"/>
      <c r="DX15" s="24"/>
      <c r="DY15" s="24"/>
      <c r="DZ15" s="23"/>
      <c r="EA15" s="24"/>
      <c r="EB15" s="23"/>
      <c r="EC15" s="25"/>
      <c r="ED15" s="25"/>
      <c r="EE15" s="25"/>
      <c r="EF15" s="24"/>
      <c r="EG15" s="24"/>
      <c r="EH15" s="23"/>
      <c r="EI15" s="24"/>
      <c r="EJ15" s="23"/>
      <c r="EK15" s="25"/>
      <c r="EL15" s="25"/>
      <c r="EM15" s="25"/>
      <c r="EN15" s="24"/>
      <c r="EO15" s="24"/>
      <c r="EP15" s="23"/>
      <c r="EQ15" s="24"/>
      <c r="ER15" s="23"/>
      <c r="ES15" s="25"/>
      <c r="ET15" s="25"/>
      <c r="EU15" s="25"/>
      <c r="EV15" s="24"/>
      <c r="EW15" s="24"/>
      <c r="EX15" s="23"/>
      <c r="EY15" s="24"/>
      <c r="EZ15" s="23"/>
      <c r="FA15" s="25"/>
      <c r="FB15" s="25"/>
      <c r="FC15" s="25"/>
      <c r="FD15" s="24"/>
      <c r="FE15" s="24"/>
      <c r="FF15" s="23"/>
      <c r="FG15" s="24"/>
      <c r="FH15" s="23"/>
      <c r="FI15" s="25"/>
      <c r="FJ15" s="25"/>
      <c r="FK15" s="25"/>
      <c r="FL15" s="24"/>
      <c r="FM15" s="24"/>
      <c r="FN15" s="23"/>
      <c r="FO15" s="24"/>
      <c r="FP15" s="23"/>
      <c r="FQ15" s="25"/>
      <c r="FR15" s="25"/>
      <c r="FS15" s="25"/>
      <c r="FT15" s="24"/>
      <c r="FU15" s="24"/>
      <c r="FV15" s="23"/>
      <c r="FW15" s="24"/>
      <c r="FX15" s="23"/>
      <c r="FY15" s="25"/>
      <c r="FZ15" s="25"/>
      <c r="GA15" s="25"/>
      <c r="GB15" s="24"/>
      <c r="GC15" s="24"/>
      <c r="GD15" s="23"/>
      <c r="GE15" s="24"/>
      <c r="GF15" s="23"/>
      <c r="GG15" s="25"/>
      <c r="GH15" s="25"/>
      <c r="GI15" s="25"/>
      <c r="GJ15" s="24"/>
      <c r="GK15" s="24"/>
      <c r="GL15" s="23"/>
      <c r="GM15" s="24"/>
      <c r="GN15" s="23"/>
      <c r="GO15" s="25"/>
      <c r="GP15" s="25"/>
      <c r="GQ15" s="25"/>
      <c r="GR15" s="24"/>
      <c r="GS15" s="24"/>
      <c r="GT15" s="23"/>
      <c r="GU15" s="24"/>
      <c r="GV15" s="23"/>
      <c r="GW15" s="25"/>
      <c r="GX15" s="25"/>
      <c r="GY15" s="25"/>
      <c r="GZ15" s="24"/>
      <c r="HA15" s="24"/>
      <c r="HB15" s="23"/>
      <c r="HC15" s="24"/>
      <c r="HD15" s="23"/>
      <c r="HE15" s="25"/>
      <c r="HF15" s="25"/>
      <c r="HG15" s="25"/>
      <c r="HH15" s="24"/>
      <c r="HI15" s="24"/>
      <c r="HJ15" s="23"/>
      <c r="HK15" s="24"/>
      <c r="HL15" s="23"/>
      <c r="HM15" s="25"/>
      <c r="HN15" s="25"/>
      <c r="HO15" s="25"/>
      <c r="HP15" s="24"/>
      <c r="HQ15" s="24"/>
      <c r="HR15" s="23"/>
      <c r="HS15" s="24"/>
      <c r="HT15" s="23"/>
      <c r="HU15" s="25"/>
      <c r="HV15" s="25"/>
      <c r="HW15" s="25"/>
      <c r="HX15" s="24"/>
      <c r="HY15" s="24"/>
      <c r="HZ15" s="23"/>
      <c r="IA15" s="24"/>
      <c r="IB15" s="23"/>
      <c r="IC15" s="25"/>
      <c r="ID15" s="25"/>
      <c r="IE15" s="25"/>
      <c r="IF15" s="24"/>
      <c r="IG15" s="24"/>
      <c r="IH15" s="23"/>
      <c r="II15" s="24"/>
      <c r="IJ15" s="23"/>
      <c r="IK15" s="25"/>
      <c r="IL15" s="25"/>
    </row>
    <row r="16" spans="1:246" ht="30" x14ac:dyDescent="0.5">
      <c r="A16" s="30">
        <v>14</v>
      </c>
      <c r="B16" s="18">
        <v>12</v>
      </c>
      <c r="C16" s="122" t="s">
        <v>43</v>
      </c>
      <c r="D16" s="87" t="s">
        <v>42</v>
      </c>
      <c r="E16" s="31">
        <v>10</v>
      </c>
      <c r="F16" s="31">
        <v>7</v>
      </c>
      <c r="G16" s="31">
        <v>6</v>
      </c>
      <c r="H16" s="33">
        <v>3</v>
      </c>
      <c r="I16" s="31">
        <v>6</v>
      </c>
      <c r="J16" s="33">
        <v>2</v>
      </c>
      <c r="K16" s="31">
        <v>10</v>
      </c>
      <c r="L16" s="31">
        <v>0</v>
      </c>
      <c r="M16" s="34">
        <v>44</v>
      </c>
      <c r="N16" s="69">
        <v>9.5949074074074079E-3</v>
      </c>
    </row>
    <row r="17" spans="1:246" ht="30" x14ac:dyDescent="0.5">
      <c r="A17" s="30">
        <v>14</v>
      </c>
      <c r="B17" s="18">
        <v>15</v>
      </c>
      <c r="C17" s="122" t="s">
        <v>84</v>
      </c>
      <c r="D17" s="87" t="s">
        <v>74</v>
      </c>
      <c r="E17" s="31">
        <v>9</v>
      </c>
      <c r="F17" s="31">
        <v>3</v>
      </c>
      <c r="G17" s="31">
        <v>7</v>
      </c>
      <c r="H17" s="33">
        <v>8</v>
      </c>
      <c r="I17" s="31">
        <v>4</v>
      </c>
      <c r="J17" s="33">
        <v>4</v>
      </c>
      <c r="K17" s="31">
        <v>6</v>
      </c>
      <c r="L17" s="31">
        <v>3</v>
      </c>
      <c r="M17" s="34">
        <v>44</v>
      </c>
      <c r="N17" s="69">
        <v>9.5949074074074079E-3</v>
      </c>
    </row>
    <row r="18" spans="1:246" ht="30" x14ac:dyDescent="0.5">
      <c r="A18" s="30">
        <v>16</v>
      </c>
      <c r="B18" s="18">
        <v>3</v>
      </c>
      <c r="C18" s="122" t="s">
        <v>41</v>
      </c>
      <c r="D18" s="87" t="s">
        <v>42</v>
      </c>
      <c r="E18" s="31">
        <v>11</v>
      </c>
      <c r="F18" s="31">
        <v>5</v>
      </c>
      <c r="G18" s="31">
        <v>4</v>
      </c>
      <c r="H18" s="33">
        <v>1</v>
      </c>
      <c r="I18" s="31">
        <v>6</v>
      </c>
      <c r="J18" s="33">
        <v>6</v>
      </c>
      <c r="K18" s="31">
        <v>5</v>
      </c>
      <c r="L18" s="31">
        <v>3</v>
      </c>
      <c r="M18" s="34">
        <v>41</v>
      </c>
      <c r="N18" s="69">
        <v>1.0347222222222223E-2</v>
      </c>
      <c r="O18" s="25"/>
      <c r="P18" s="24"/>
      <c r="Q18" s="24"/>
      <c r="R18" s="23"/>
      <c r="S18" s="24"/>
      <c r="T18" s="23"/>
      <c r="U18" s="25"/>
      <c r="V18" s="25"/>
      <c r="W18" s="25"/>
      <c r="X18" s="24"/>
      <c r="Y18" s="24"/>
      <c r="Z18" s="23"/>
      <c r="AA18" s="24"/>
      <c r="AB18" s="23"/>
      <c r="AC18" s="25"/>
      <c r="AD18" s="25"/>
      <c r="AE18" s="25"/>
      <c r="AF18" s="24"/>
      <c r="AG18" s="24"/>
      <c r="AH18" s="23"/>
      <c r="AI18" s="24"/>
      <c r="AJ18" s="23"/>
      <c r="AK18" s="25"/>
      <c r="AL18" s="25"/>
      <c r="AM18" s="25"/>
      <c r="AN18" s="24"/>
      <c r="AO18" s="24"/>
      <c r="AP18" s="23"/>
      <c r="AQ18" s="24"/>
      <c r="AR18" s="23"/>
      <c r="AS18" s="25"/>
      <c r="AT18" s="25"/>
      <c r="AU18" s="25"/>
      <c r="AV18" s="24"/>
      <c r="AW18" s="24"/>
      <c r="AX18" s="23"/>
      <c r="AY18" s="24"/>
      <c r="AZ18" s="23"/>
      <c r="BA18" s="25"/>
      <c r="BB18" s="25"/>
      <c r="BC18" s="25"/>
      <c r="BD18" s="24"/>
      <c r="BE18" s="24"/>
      <c r="BF18" s="23"/>
      <c r="BG18" s="24"/>
      <c r="BH18" s="23"/>
      <c r="BI18" s="25"/>
      <c r="BJ18" s="25"/>
      <c r="BK18" s="25"/>
      <c r="BL18" s="24"/>
      <c r="BM18" s="24"/>
      <c r="BN18" s="23"/>
      <c r="BO18" s="24"/>
      <c r="BP18" s="23"/>
      <c r="BQ18" s="25"/>
      <c r="BR18" s="25"/>
      <c r="BS18" s="25"/>
      <c r="BT18" s="24"/>
      <c r="BU18" s="24"/>
      <c r="BV18" s="23"/>
      <c r="BW18" s="24"/>
      <c r="BX18" s="23"/>
      <c r="BY18" s="25"/>
      <c r="BZ18" s="25"/>
      <c r="CA18" s="25"/>
      <c r="CB18" s="24"/>
      <c r="CC18" s="24"/>
      <c r="CD18" s="23"/>
      <c r="CE18" s="24"/>
      <c r="CF18" s="23"/>
      <c r="CG18" s="25"/>
      <c r="CH18" s="25"/>
      <c r="CI18" s="25"/>
      <c r="CJ18" s="24"/>
      <c r="CK18" s="24"/>
      <c r="CL18" s="23"/>
      <c r="CM18" s="24"/>
      <c r="CN18" s="23"/>
      <c r="CO18" s="25"/>
      <c r="CP18" s="25"/>
      <c r="CQ18" s="25"/>
      <c r="CR18" s="24"/>
      <c r="CS18" s="24"/>
      <c r="CT18" s="23"/>
      <c r="CU18" s="24"/>
      <c r="CV18" s="23"/>
      <c r="CW18" s="25"/>
      <c r="CX18" s="25"/>
      <c r="CY18" s="25"/>
      <c r="CZ18" s="24"/>
      <c r="DA18" s="24"/>
      <c r="DB18" s="23"/>
      <c r="DC18" s="24"/>
      <c r="DD18" s="23"/>
      <c r="DE18" s="25"/>
      <c r="DF18" s="25"/>
      <c r="DG18" s="25"/>
      <c r="DH18" s="24"/>
      <c r="DI18" s="24"/>
      <c r="DJ18" s="23"/>
      <c r="DK18" s="24"/>
      <c r="DL18" s="23"/>
      <c r="DM18" s="25"/>
      <c r="DN18" s="25"/>
      <c r="DO18" s="25"/>
      <c r="DP18" s="24"/>
      <c r="DQ18" s="24"/>
      <c r="DR18" s="23"/>
      <c r="DS18" s="24"/>
      <c r="DT18" s="23"/>
      <c r="DU18" s="25"/>
      <c r="DV18" s="25"/>
      <c r="DW18" s="25"/>
      <c r="DX18" s="24"/>
      <c r="DY18" s="24"/>
      <c r="DZ18" s="23"/>
      <c r="EA18" s="24"/>
      <c r="EB18" s="23"/>
      <c r="EC18" s="25"/>
      <c r="ED18" s="25"/>
      <c r="EE18" s="25"/>
      <c r="EF18" s="24"/>
      <c r="EG18" s="24"/>
      <c r="EH18" s="23"/>
      <c r="EI18" s="24"/>
      <c r="EJ18" s="23"/>
      <c r="EK18" s="25"/>
      <c r="EL18" s="25"/>
      <c r="EM18" s="25"/>
      <c r="EN18" s="24"/>
      <c r="EO18" s="24"/>
      <c r="EP18" s="23"/>
      <c r="EQ18" s="24"/>
      <c r="ER18" s="23"/>
      <c r="ES18" s="25"/>
      <c r="ET18" s="25"/>
      <c r="EU18" s="25"/>
      <c r="EV18" s="24"/>
      <c r="EW18" s="24"/>
      <c r="EX18" s="23"/>
      <c r="EY18" s="24"/>
      <c r="EZ18" s="23"/>
      <c r="FA18" s="25"/>
      <c r="FB18" s="25"/>
      <c r="FC18" s="25"/>
      <c r="FD18" s="24"/>
      <c r="FE18" s="24"/>
      <c r="FF18" s="23"/>
      <c r="FG18" s="24"/>
      <c r="FH18" s="23"/>
      <c r="FI18" s="25"/>
      <c r="FJ18" s="25"/>
      <c r="FK18" s="25"/>
      <c r="FL18" s="24"/>
      <c r="FM18" s="24"/>
      <c r="FN18" s="23"/>
      <c r="FO18" s="24"/>
      <c r="FP18" s="23"/>
      <c r="FQ18" s="25"/>
      <c r="FR18" s="25"/>
      <c r="FS18" s="25"/>
      <c r="FT18" s="24"/>
      <c r="FU18" s="24"/>
      <c r="FV18" s="23"/>
      <c r="FW18" s="24"/>
      <c r="FX18" s="23"/>
      <c r="FY18" s="25"/>
      <c r="FZ18" s="25"/>
      <c r="GA18" s="25"/>
      <c r="GB18" s="24"/>
      <c r="GC18" s="24"/>
      <c r="GD18" s="23"/>
      <c r="GE18" s="24"/>
      <c r="GF18" s="23"/>
      <c r="GG18" s="25"/>
      <c r="GH18" s="25"/>
      <c r="GI18" s="25"/>
      <c r="GJ18" s="24"/>
      <c r="GK18" s="24"/>
      <c r="GL18" s="23"/>
      <c r="GM18" s="24"/>
      <c r="GN18" s="23"/>
      <c r="GO18" s="25"/>
      <c r="GP18" s="25"/>
      <c r="GQ18" s="25"/>
      <c r="GR18" s="24"/>
      <c r="GS18" s="24"/>
      <c r="GT18" s="23"/>
      <c r="GU18" s="24"/>
      <c r="GV18" s="23"/>
      <c r="GW18" s="25"/>
      <c r="GX18" s="25"/>
      <c r="GY18" s="25"/>
      <c r="GZ18" s="24"/>
      <c r="HA18" s="24"/>
      <c r="HB18" s="23"/>
      <c r="HC18" s="24"/>
      <c r="HD18" s="23"/>
      <c r="HE18" s="25"/>
      <c r="HF18" s="25"/>
      <c r="HG18" s="25"/>
      <c r="HH18" s="24"/>
      <c r="HI18" s="24"/>
      <c r="HJ18" s="23"/>
      <c r="HK18" s="24"/>
      <c r="HL18" s="23"/>
      <c r="HM18" s="25"/>
      <c r="HN18" s="25"/>
      <c r="HO18" s="25"/>
      <c r="HP18" s="24"/>
      <c r="HQ18" s="24"/>
      <c r="HR18" s="23"/>
      <c r="HS18" s="24"/>
      <c r="HT18" s="23"/>
      <c r="HU18" s="25"/>
      <c r="HV18" s="25"/>
      <c r="HW18" s="25"/>
      <c r="HX18" s="24"/>
      <c r="HY18" s="24"/>
      <c r="HZ18" s="23"/>
      <c r="IA18" s="24"/>
      <c r="IB18" s="23"/>
      <c r="IC18" s="25"/>
      <c r="ID18" s="25"/>
      <c r="IE18" s="25"/>
      <c r="IF18" s="24"/>
      <c r="IG18" s="24"/>
      <c r="IH18" s="23"/>
      <c r="II18" s="24"/>
      <c r="IJ18" s="23"/>
      <c r="IK18" s="25"/>
      <c r="IL18" s="25"/>
    </row>
    <row r="19" spans="1:246" ht="30" x14ac:dyDescent="0.5">
      <c r="A19" s="30">
        <v>17</v>
      </c>
      <c r="B19" s="18">
        <v>1</v>
      </c>
      <c r="C19" s="122" t="s">
        <v>44</v>
      </c>
      <c r="D19" s="87" t="s">
        <v>45</v>
      </c>
      <c r="E19" s="31">
        <v>10</v>
      </c>
      <c r="F19" s="186">
        <v>4</v>
      </c>
      <c r="G19" s="31">
        <v>9</v>
      </c>
      <c r="H19" s="33">
        <v>7</v>
      </c>
      <c r="I19" s="31">
        <v>2</v>
      </c>
      <c r="J19" s="33">
        <v>2</v>
      </c>
      <c r="K19" s="31">
        <v>6</v>
      </c>
      <c r="L19" s="31">
        <v>0</v>
      </c>
      <c r="M19" s="34">
        <v>40</v>
      </c>
      <c r="N19" s="69">
        <v>1.0601851851851852E-2</v>
      </c>
      <c r="O19" s="25"/>
      <c r="P19" s="24"/>
      <c r="Q19" s="24"/>
      <c r="R19" s="23"/>
      <c r="S19" s="24"/>
      <c r="T19" s="23"/>
      <c r="U19" s="25"/>
      <c r="V19" s="25"/>
      <c r="W19" s="25"/>
      <c r="X19" s="24"/>
      <c r="Y19" s="24"/>
      <c r="Z19" s="23"/>
      <c r="AA19" s="24"/>
      <c r="AB19" s="23"/>
      <c r="AC19" s="25"/>
      <c r="AD19" s="25"/>
      <c r="AE19" s="25"/>
      <c r="AF19" s="24"/>
      <c r="AG19" s="24"/>
      <c r="AH19" s="23"/>
      <c r="AI19" s="24"/>
      <c r="AJ19" s="23"/>
      <c r="AK19" s="25"/>
      <c r="AL19" s="25"/>
      <c r="AM19" s="25"/>
      <c r="AN19" s="24"/>
      <c r="AO19" s="24"/>
      <c r="AP19" s="23"/>
      <c r="AQ19" s="24"/>
      <c r="AR19" s="23"/>
      <c r="AS19" s="25"/>
      <c r="AT19" s="25"/>
      <c r="AU19" s="25"/>
      <c r="AV19" s="24"/>
      <c r="AW19" s="24"/>
      <c r="AX19" s="23"/>
      <c r="AY19" s="24"/>
      <c r="AZ19" s="23"/>
      <c r="BA19" s="25"/>
      <c r="BB19" s="25"/>
      <c r="BC19" s="25"/>
      <c r="BD19" s="24"/>
      <c r="BE19" s="24"/>
      <c r="BF19" s="23"/>
      <c r="BG19" s="24"/>
      <c r="BH19" s="23"/>
      <c r="BI19" s="25"/>
      <c r="BJ19" s="25"/>
      <c r="BK19" s="25"/>
      <c r="BL19" s="24"/>
      <c r="BM19" s="24"/>
      <c r="BN19" s="23"/>
      <c r="BO19" s="24"/>
      <c r="BP19" s="23"/>
      <c r="BQ19" s="25"/>
      <c r="BR19" s="25"/>
      <c r="BS19" s="25"/>
      <c r="BT19" s="24"/>
      <c r="BU19" s="24"/>
      <c r="BV19" s="23"/>
      <c r="BW19" s="24"/>
      <c r="BX19" s="23"/>
      <c r="BY19" s="25"/>
      <c r="BZ19" s="25"/>
      <c r="CA19" s="25"/>
      <c r="CB19" s="24"/>
      <c r="CC19" s="24"/>
      <c r="CD19" s="23"/>
      <c r="CE19" s="24"/>
      <c r="CF19" s="23"/>
      <c r="CG19" s="25"/>
      <c r="CH19" s="25"/>
      <c r="CI19" s="25"/>
      <c r="CJ19" s="24"/>
      <c r="CK19" s="24"/>
      <c r="CL19" s="23"/>
      <c r="CM19" s="24"/>
      <c r="CN19" s="23"/>
      <c r="CO19" s="25"/>
      <c r="CP19" s="25"/>
      <c r="CQ19" s="25"/>
      <c r="CR19" s="24"/>
      <c r="CS19" s="24"/>
      <c r="CT19" s="23"/>
      <c r="CU19" s="24"/>
      <c r="CV19" s="23"/>
      <c r="CW19" s="25"/>
      <c r="CX19" s="25"/>
      <c r="CY19" s="25"/>
      <c r="CZ19" s="24"/>
      <c r="DA19" s="24"/>
      <c r="DB19" s="23"/>
      <c r="DC19" s="24"/>
      <c r="DD19" s="23"/>
      <c r="DE19" s="25"/>
      <c r="DF19" s="25"/>
      <c r="DG19" s="25"/>
      <c r="DH19" s="24"/>
      <c r="DI19" s="24"/>
      <c r="DJ19" s="23"/>
      <c r="DK19" s="24"/>
      <c r="DL19" s="23"/>
      <c r="DM19" s="25"/>
      <c r="DN19" s="25"/>
      <c r="DO19" s="25"/>
      <c r="DP19" s="24"/>
      <c r="DQ19" s="24"/>
      <c r="DR19" s="23"/>
      <c r="DS19" s="24"/>
      <c r="DT19" s="23"/>
      <c r="DU19" s="25"/>
      <c r="DV19" s="25"/>
      <c r="DW19" s="25"/>
      <c r="DX19" s="24"/>
      <c r="DY19" s="24"/>
      <c r="DZ19" s="23"/>
      <c r="EA19" s="24"/>
      <c r="EB19" s="23"/>
      <c r="EC19" s="25"/>
      <c r="ED19" s="25"/>
      <c r="EE19" s="25"/>
      <c r="EF19" s="24"/>
      <c r="EG19" s="24"/>
      <c r="EH19" s="23"/>
      <c r="EI19" s="24"/>
      <c r="EJ19" s="23"/>
      <c r="EK19" s="25"/>
      <c r="EL19" s="25"/>
      <c r="EM19" s="25"/>
      <c r="EN19" s="24"/>
      <c r="EO19" s="24"/>
      <c r="EP19" s="23"/>
      <c r="EQ19" s="24"/>
      <c r="ER19" s="23"/>
      <c r="ES19" s="25"/>
      <c r="ET19" s="25"/>
      <c r="EU19" s="25"/>
      <c r="EV19" s="24"/>
      <c r="EW19" s="24"/>
      <c r="EX19" s="23"/>
      <c r="EY19" s="24"/>
      <c r="EZ19" s="23"/>
      <c r="FA19" s="25"/>
      <c r="FB19" s="25"/>
      <c r="FC19" s="25"/>
      <c r="FD19" s="24"/>
      <c r="FE19" s="24"/>
      <c r="FF19" s="23"/>
      <c r="FG19" s="24"/>
      <c r="FH19" s="23"/>
      <c r="FI19" s="25"/>
      <c r="FJ19" s="25"/>
      <c r="FK19" s="25"/>
      <c r="FL19" s="24"/>
      <c r="FM19" s="24"/>
      <c r="FN19" s="23"/>
      <c r="FO19" s="24"/>
      <c r="FP19" s="23"/>
      <c r="FQ19" s="25"/>
      <c r="FR19" s="25"/>
      <c r="FS19" s="25"/>
      <c r="FT19" s="24"/>
      <c r="FU19" s="24"/>
      <c r="FV19" s="23"/>
      <c r="FW19" s="24"/>
      <c r="FX19" s="23"/>
      <c r="FY19" s="25"/>
      <c r="FZ19" s="25"/>
      <c r="GA19" s="25"/>
      <c r="GB19" s="24"/>
      <c r="GC19" s="24"/>
      <c r="GD19" s="23"/>
      <c r="GE19" s="24"/>
      <c r="GF19" s="23"/>
      <c r="GG19" s="25"/>
      <c r="GH19" s="25"/>
      <c r="GI19" s="25"/>
      <c r="GJ19" s="24"/>
      <c r="GK19" s="24"/>
      <c r="GL19" s="23"/>
      <c r="GM19" s="24"/>
      <c r="GN19" s="23"/>
      <c r="GO19" s="25"/>
      <c r="GP19" s="25"/>
      <c r="GQ19" s="25"/>
      <c r="GR19" s="24"/>
      <c r="GS19" s="24"/>
      <c r="GT19" s="23"/>
      <c r="GU19" s="24"/>
      <c r="GV19" s="23"/>
      <c r="GW19" s="25"/>
      <c r="GX19" s="25"/>
      <c r="GY19" s="25"/>
      <c r="GZ19" s="24"/>
      <c r="HA19" s="24"/>
      <c r="HB19" s="23"/>
      <c r="HC19" s="24"/>
      <c r="HD19" s="23"/>
      <c r="HE19" s="25"/>
      <c r="HF19" s="25"/>
      <c r="HG19" s="25"/>
      <c r="HH19" s="24"/>
      <c r="HI19" s="24"/>
      <c r="HJ19" s="23"/>
      <c r="HK19" s="24"/>
      <c r="HL19" s="23"/>
      <c r="HM19" s="25"/>
      <c r="HN19" s="25"/>
      <c r="HO19" s="25"/>
      <c r="HP19" s="24"/>
      <c r="HQ19" s="24"/>
      <c r="HR19" s="23"/>
      <c r="HS19" s="24"/>
      <c r="HT19" s="23"/>
      <c r="HU19" s="25"/>
      <c r="HV19" s="25"/>
      <c r="HW19" s="25"/>
      <c r="HX19" s="24"/>
      <c r="HY19" s="24"/>
      <c r="HZ19" s="23"/>
      <c r="IA19" s="24"/>
      <c r="IB19" s="23"/>
      <c r="IC19" s="25"/>
      <c r="ID19" s="25"/>
      <c r="IE19" s="25"/>
      <c r="IF19" s="24"/>
      <c r="IG19" s="24"/>
      <c r="IH19" s="23"/>
      <c r="II19" s="24"/>
      <c r="IJ19" s="23"/>
      <c r="IK19" s="25"/>
      <c r="IL19" s="25"/>
    </row>
    <row r="20" spans="1:246" ht="30" x14ac:dyDescent="0.5">
      <c r="A20" s="30">
        <v>18</v>
      </c>
      <c r="B20" s="18">
        <v>7</v>
      </c>
      <c r="C20" s="122" t="s">
        <v>35</v>
      </c>
      <c r="D20" s="87" t="s">
        <v>36</v>
      </c>
      <c r="E20" s="31">
        <v>9</v>
      </c>
      <c r="F20" s="31">
        <v>5</v>
      </c>
      <c r="G20" s="31">
        <v>5</v>
      </c>
      <c r="H20" s="33">
        <v>0</v>
      </c>
      <c r="I20" s="31">
        <v>8</v>
      </c>
      <c r="J20" s="33">
        <v>2</v>
      </c>
      <c r="K20" s="31">
        <v>7</v>
      </c>
      <c r="L20" s="31">
        <v>3</v>
      </c>
      <c r="M20" s="34">
        <v>39</v>
      </c>
      <c r="N20" s="69">
        <v>1.0856481481481481E-2</v>
      </c>
    </row>
    <row r="21" spans="1:246" ht="30" x14ac:dyDescent="0.5">
      <c r="A21" s="30">
        <v>19</v>
      </c>
      <c r="B21" s="18">
        <v>17</v>
      </c>
      <c r="C21" s="122" t="s">
        <v>83</v>
      </c>
      <c r="D21" s="87" t="s">
        <v>73</v>
      </c>
      <c r="E21" s="31">
        <v>10</v>
      </c>
      <c r="F21" s="31">
        <v>7</v>
      </c>
      <c r="G21" s="31">
        <v>4</v>
      </c>
      <c r="H21" s="33">
        <v>4</v>
      </c>
      <c r="I21" s="31">
        <v>2</v>
      </c>
      <c r="J21" s="33">
        <v>8</v>
      </c>
      <c r="K21" s="31">
        <v>0</v>
      </c>
      <c r="L21" s="31">
        <v>3</v>
      </c>
      <c r="M21" s="34">
        <v>38</v>
      </c>
      <c r="N21" s="69">
        <v>1.1111111111111112E-2</v>
      </c>
      <c r="O21" s="25"/>
      <c r="P21" s="24"/>
      <c r="Q21" s="24"/>
      <c r="R21" s="23"/>
      <c r="S21" s="24"/>
      <c r="T21" s="23"/>
      <c r="U21" s="25"/>
      <c r="V21" s="25"/>
      <c r="W21" s="25"/>
      <c r="X21" s="24"/>
      <c r="Y21" s="24"/>
      <c r="Z21" s="23"/>
      <c r="AA21" s="24"/>
      <c r="AB21" s="23"/>
      <c r="AC21" s="25"/>
      <c r="AD21" s="25"/>
      <c r="AE21" s="25"/>
      <c r="AF21" s="24"/>
      <c r="AG21" s="24"/>
      <c r="AH21" s="23"/>
      <c r="AI21" s="24"/>
      <c r="AJ21" s="23"/>
      <c r="AK21" s="25"/>
      <c r="AL21" s="25"/>
      <c r="AM21" s="25"/>
      <c r="AN21" s="24"/>
      <c r="AO21" s="24"/>
      <c r="AP21" s="23"/>
      <c r="AQ21" s="24"/>
      <c r="AR21" s="23"/>
      <c r="AS21" s="25"/>
      <c r="AT21" s="25"/>
      <c r="AU21" s="25"/>
      <c r="AV21" s="24"/>
      <c r="AW21" s="24"/>
      <c r="AX21" s="23"/>
      <c r="AY21" s="24"/>
      <c r="AZ21" s="23"/>
      <c r="BA21" s="25"/>
      <c r="BB21" s="25"/>
      <c r="BC21" s="25"/>
      <c r="BD21" s="24"/>
      <c r="BE21" s="24"/>
      <c r="BF21" s="23"/>
      <c r="BG21" s="24"/>
      <c r="BH21" s="23"/>
      <c r="BI21" s="25"/>
      <c r="BJ21" s="25"/>
      <c r="BK21" s="25"/>
      <c r="BL21" s="24"/>
      <c r="BM21" s="24"/>
      <c r="BN21" s="23"/>
      <c r="BO21" s="24"/>
      <c r="BP21" s="23"/>
      <c r="BQ21" s="25"/>
      <c r="BR21" s="25"/>
      <c r="BS21" s="25"/>
      <c r="BT21" s="24"/>
      <c r="BU21" s="24"/>
      <c r="BV21" s="23"/>
      <c r="BW21" s="24"/>
      <c r="BX21" s="23"/>
      <c r="BY21" s="25"/>
      <c r="BZ21" s="25"/>
      <c r="CA21" s="25"/>
      <c r="CB21" s="24"/>
      <c r="CC21" s="24"/>
      <c r="CD21" s="23"/>
      <c r="CE21" s="24"/>
      <c r="CF21" s="23"/>
      <c r="CG21" s="25"/>
      <c r="CH21" s="25"/>
      <c r="CI21" s="25"/>
      <c r="CJ21" s="24"/>
      <c r="CK21" s="24"/>
      <c r="CL21" s="23"/>
      <c r="CM21" s="24"/>
      <c r="CN21" s="23"/>
      <c r="CO21" s="25"/>
      <c r="CP21" s="25"/>
      <c r="CQ21" s="25"/>
      <c r="CR21" s="24"/>
      <c r="CS21" s="24"/>
      <c r="CT21" s="23"/>
      <c r="CU21" s="24"/>
      <c r="CV21" s="23"/>
      <c r="CW21" s="25"/>
      <c r="CX21" s="25"/>
      <c r="CY21" s="25"/>
      <c r="CZ21" s="24"/>
      <c r="DA21" s="24"/>
      <c r="DB21" s="23"/>
      <c r="DC21" s="24"/>
      <c r="DD21" s="23"/>
      <c r="DE21" s="25"/>
      <c r="DF21" s="25"/>
      <c r="DG21" s="25"/>
      <c r="DH21" s="24"/>
      <c r="DI21" s="24"/>
      <c r="DJ21" s="23"/>
      <c r="DK21" s="24"/>
      <c r="DL21" s="23"/>
      <c r="DM21" s="25"/>
      <c r="DN21" s="25"/>
      <c r="DO21" s="25"/>
      <c r="DP21" s="24"/>
      <c r="DQ21" s="24"/>
      <c r="DR21" s="23"/>
      <c r="DS21" s="24"/>
      <c r="DT21" s="23"/>
      <c r="DU21" s="25"/>
      <c r="DV21" s="25"/>
      <c r="DW21" s="25"/>
      <c r="DX21" s="24"/>
      <c r="DY21" s="24"/>
      <c r="DZ21" s="23"/>
      <c r="EA21" s="24"/>
      <c r="EB21" s="23"/>
      <c r="EC21" s="25"/>
      <c r="ED21" s="25"/>
      <c r="EE21" s="25"/>
      <c r="EF21" s="24"/>
      <c r="EG21" s="24"/>
      <c r="EH21" s="23"/>
      <c r="EI21" s="24"/>
      <c r="EJ21" s="23"/>
      <c r="EK21" s="25"/>
      <c r="EL21" s="25"/>
      <c r="EM21" s="25"/>
      <c r="EN21" s="24"/>
      <c r="EO21" s="24"/>
      <c r="EP21" s="23"/>
      <c r="EQ21" s="24"/>
      <c r="ER21" s="23"/>
      <c r="ES21" s="25"/>
      <c r="ET21" s="25"/>
      <c r="EU21" s="25"/>
      <c r="EV21" s="24"/>
      <c r="EW21" s="24"/>
      <c r="EX21" s="23"/>
      <c r="EY21" s="24"/>
      <c r="EZ21" s="23"/>
      <c r="FA21" s="25"/>
      <c r="FB21" s="25"/>
      <c r="FC21" s="25"/>
      <c r="FD21" s="24"/>
      <c r="FE21" s="24"/>
      <c r="FF21" s="23"/>
      <c r="FG21" s="24"/>
      <c r="FH21" s="23"/>
      <c r="FI21" s="25"/>
      <c r="FJ21" s="25"/>
      <c r="FK21" s="25"/>
      <c r="FL21" s="24"/>
      <c r="FM21" s="24"/>
      <c r="FN21" s="23"/>
      <c r="FO21" s="24"/>
      <c r="FP21" s="23"/>
      <c r="FQ21" s="25"/>
      <c r="FR21" s="25"/>
      <c r="FS21" s="25"/>
      <c r="FT21" s="24"/>
      <c r="FU21" s="24"/>
      <c r="FV21" s="23"/>
      <c r="FW21" s="24"/>
      <c r="FX21" s="23"/>
      <c r="FY21" s="25"/>
      <c r="FZ21" s="25"/>
      <c r="GA21" s="25"/>
      <c r="GB21" s="24"/>
      <c r="GC21" s="24"/>
      <c r="GD21" s="23"/>
      <c r="GE21" s="24"/>
      <c r="GF21" s="23"/>
      <c r="GG21" s="25"/>
      <c r="GH21" s="25"/>
      <c r="GI21" s="25"/>
      <c r="GJ21" s="24"/>
      <c r="GK21" s="24"/>
      <c r="GL21" s="23"/>
      <c r="GM21" s="24"/>
      <c r="GN21" s="23"/>
      <c r="GO21" s="25"/>
      <c r="GP21" s="25"/>
      <c r="GQ21" s="25"/>
      <c r="GR21" s="24"/>
      <c r="GS21" s="24"/>
      <c r="GT21" s="23"/>
      <c r="GU21" s="24"/>
      <c r="GV21" s="23"/>
      <c r="GW21" s="25"/>
      <c r="GX21" s="25"/>
      <c r="GY21" s="25"/>
      <c r="GZ21" s="24"/>
      <c r="HA21" s="24"/>
      <c r="HB21" s="23"/>
      <c r="HC21" s="24"/>
      <c r="HD21" s="23"/>
      <c r="HE21" s="25"/>
      <c r="HF21" s="25"/>
      <c r="HG21" s="25"/>
      <c r="HH21" s="24"/>
      <c r="HI21" s="24"/>
      <c r="HJ21" s="23"/>
      <c r="HK21" s="24"/>
      <c r="HL21" s="23"/>
      <c r="HM21" s="25"/>
      <c r="HN21" s="25"/>
      <c r="HO21" s="25"/>
      <c r="HP21" s="24"/>
      <c r="HQ21" s="24"/>
      <c r="HR21" s="23"/>
      <c r="HS21" s="24"/>
      <c r="HT21" s="23"/>
      <c r="HU21" s="25"/>
      <c r="HV21" s="25"/>
      <c r="HW21" s="25"/>
      <c r="HX21" s="24"/>
      <c r="HY21" s="24"/>
      <c r="HZ21" s="23"/>
      <c r="IA21" s="24"/>
      <c r="IB21" s="23"/>
      <c r="IC21" s="25"/>
      <c r="ID21" s="25"/>
      <c r="IE21" s="25"/>
      <c r="IF21" s="24"/>
      <c r="IG21" s="24"/>
      <c r="IH21" s="23"/>
      <c r="II21" s="24"/>
      <c r="IJ21" s="23"/>
      <c r="IK21" s="25"/>
      <c r="IL21" s="25"/>
    </row>
    <row r="22" spans="1:246" ht="30.6" thickBot="1" x14ac:dyDescent="0.55000000000000004">
      <c r="A22" s="116">
        <v>20</v>
      </c>
      <c r="B22" s="18">
        <v>4</v>
      </c>
      <c r="C22" s="123" t="s">
        <v>77</v>
      </c>
      <c r="D22" s="117" t="s">
        <v>71</v>
      </c>
      <c r="E22" s="118">
        <v>9</v>
      </c>
      <c r="F22" s="118">
        <v>3</v>
      </c>
      <c r="G22" s="118">
        <v>1</v>
      </c>
      <c r="H22" s="119">
        <v>0</v>
      </c>
      <c r="I22" s="118">
        <v>6</v>
      </c>
      <c r="J22" s="33">
        <v>2</v>
      </c>
      <c r="K22" s="118">
        <v>6</v>
      </c>
      <c r="L22" s="118">
        <v>0</v>
      </c>
      <c r="M22" s="120">
        <v>27</v>
      </c>
      <c r="N22" s="121">
        <v>1.3888888888888888E-2</v>
      </c>
    </row>
    <row r="23" spans="1:246" x14ac:dyDescent="0.3">
      <c r="B23" s="1"/>
      <c r="D23" s="26"/>
      <c r="E23" s="5"/>
      <c r="F23" s="5"/>
      <c r="G23" s="5"/>
      <c r="H23" s="5"/>
      <c r="I23" s="5"/>
      <c r="J23" s="5"/>
      <c r="K23" s="5"/>
      <c r="L23" s="5"/>
    </row>
  </sheetData>
  <sortState xmlns:xlrd2="http://schemas.microsoft.com/office/spreadsheetml/2017/richdata2" ref="A3:IL22">
    <sortCondition ref="A3:A22"/>
  </sortState>
  <phoneticPr fontId="0" type="noConversion"/>
  <pageMargins left="0.23622047244094491" right="0.23622047244094491" top="0.74803149606299213" bottom="0.74803149606299213" header="0.31496062992125984" footer="0.31496062992125984"/>
  <pageSetup paperSize="9" scale="6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5"/>
  <sheetViews>
    <sheetView zoomScale="70" zoomScaleNormal="70" zoomScaleSheetLayoutView="55" workbookViewId="0">
      <selection activeCell="E1" sqref="E1"/>
    </sheetView>
  </sheetViews>
  <sheetFormatPr defaultColWidth="9.109375" defaultRowHeight="15.6" x14ac:dyDescent="0.3"/>
  <cols>
    <col min="1" max="1" width="8" style="2" customWidth="1"/>
    <col min="2" max="2" width="17.5546875" style="2" customWidth="1"/>
    <col min="3" max="3" width="68.6640625" style="1" customWidth="1"/>
    <col min="4" max="4" width="57.109375" style="1" bestFit="1" customWidth="1"/>
    <col min="5" max="7" width="9.6640625" style="2" customWidth="1"/>
    <col min="8" max="8" width="10.5546875" style="2" customWidth="1"/>
    <col min="9" max="13" width="9.6640625" style="2" customWidth="1"/>
    <col min="14" max="14" width="19.109375" style="2" customWidth="1"/>
    <col min="15" max="16384" width="9.109375" style="2"/>
  </cols>
  <sheetData>
    <row r="1" spans="1:14" ht="135.75" customHeight="1" thickBot="1" x14ac:dyDescent="2.0499999999999998">
      <c r="A1" s="169" t="s">
        <v>171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 t="s">
        <v>17</v>
      </c>
    </row>
    <row r="2" spans="1:14" s="3" customFormat="1" ht="139.19999999999999" thickBot="1" x14ac:dyDescent="0.3">
      <c r="A2" s="131"/>
      <c r="B2" s="132" t="s">
        <v>2</v>
      </c>
      <c r="C2" s="132" t="s">
        <v>27</v>
      </c>
      <c r="D2" s="133" t="s">
        <v>4</v>
      </c>
      <c r="E2" s="134" t="s">
        <v>137</v>
      </c>
      <c r="F2" s="134" t="s">
        <v>138</v>
      </c>
      <c r="G2" s="134" t="s">
        <v>139</v>
      </c>
      <c r="H2" s="134" t="s">
        <v>140</v>
      </c>
      <c r="I2" s="134" t="s">
        <v>141</v>
      </c>
      <c r="J2" s="134" t="s">
        <v>142</v>
      </c>
      <c r="K2" s="134" t="s">
        <v>143</v>
      </c>
      <c r="L2" s="134" t="s">
        <v>144</v>
      </c>
      <c r="M2" s="135" t="s">
        <v>28</v>
      </c>
      <c r="N2" s="136" t="s">
        <v>29</v>
      </c>
    </row>
    <row r="3" spans="1:14" ht="30" x14ac:dyDescent="0.5">
      <c r="A3" s="167">
        <v>1</v>
      </c>
      <c r="B3" s="14">
        <v>32</v>
      </c>
      <c r="C3" s="137" t="s">
        <v>55</v>
      </c>
      <c r="D3" s="138" t="s">
        <v>45</v>
      </c>
      <c r="E3" s="139">
        <v>8</v>
      </c>
      <c r="F3" s="139">
        <v>7</v>
      </c>
      <c r="G3" s="139">
        <v>12</v>
      </c>
      <c r="H3" s="139">
        <v>12</v>
      </c>
      <c r="I3" s="139">
        <v>12</v>
      </c>
      <c r="J3" s="139">
        <v>6</v>
      </c>
      <c r="K3" s="139">
        <v>11</v>
      </c>
      <c r="L3" s="139">
        <v>9</v>
      </c>
      <c r="M3" s="140">
        <v>77</v>
      </c>
      <c r="N3" s="141">
        <v>0</v>
      </c>
    </row>
    <row r="4" spans="1:14" ht="30" x14ac:dyDescent="0.5">
      <c r="A4" s="168">
        <v>2</v>
      </c>
      <c r="B4" s="14">
        <v>23</v>
      </c>
      <c r="C4" s="130" t="s">
        <v>94</v>
      </c>
      <c r="D4" s="32" t="s">
        <v>74</v>
      </c>
      <c r="E4" s="33">
        <v>9</v>
      </c>
      <c r="F4" s="31">
        <v>8</v>
      </c>
      <c r="G4" s="33">
        <v>12</v>
      </c>
      <c r="H4" s="31">
        <v>12</v>
      </c>
      <c r="I4" s="31">
        <v>9</v>
      </c>
      <c r="J4" s="31">
        <v>6</v>
      </c>
      <c r="K4" s="31">
        <v>10</v>
      </c>
      <c r="L4" s="33">
        <v>3</v>
      </c>
      <c r="M4" s="34">
        <v>69</v>
      </c>
      <c r="N4" s="51">
        <v>2.9629629629629628E-3</v>
      </c>
    </row>
    <row r="5" spans="1:14" ht="30" x14ac:dyDescent="0.5">
      <c r="A5" s="168">
        <v>3</v>
      </c>
      <c r="B5" s="14">
        <v>26</v>
      </c>
      <c r="C5" s="130" t="s">
        <v>51</v>
      </c>
      <c r="D5" s="32" t="s">
        <v>36</v>
      </c>
      <c r="E5" s="33">
        <v>7</v>
      </c>
      <c r="F5" s="31">
        <v>4</v>
      </c>
      <c r="G5" s="33">
        <v>9</v>
      </c>
      <c r="H5" s="31">
        <v>6</v>
      </c>
      <c r="I5" s="31">
        <v>8</v>
      </c>
      <c r="J5" s="31">
        <v>9</v>
      </c>
      <c r="K5" s="31">
        <v>11</v>
      </c>
      <c r="L5" s="33">
        <v>12</v>
      </c>
      <c r="M5" s="34">
        <v>66</v>
      </c>
      <c r="N5" s="51">
        <v>4.0856481481481481E-3</v>
      </c>
    </row>
    <row r="6" spans="1:14" ht="30" x14ac:dyDescent="0.5">
      <c r="A6" s="168">
        <v>4</v>
      </c>
      <c r="B6" s="14">
        <v>22</v>
      </c>
      <c r="C6" s="130" t="s">
        <v>47</v>
      </c>
      <c r="D6" s="32" t="s">
        <v>48</v>
      </c>
      <c r="E6" s="33">
        <v>6</v>
      </c>
      <c r="F6" s="31">
        <v>6</v>
      </c>
      <c r="G6" s="33">
        <v>12</v>
      </c>
      <c r="H6" s="31">
        <v>9</v>
      </c>
      <c r="I6" s="31">
        <v>10</v>
      </c>
      <c r="J6" s="31">
        <v>6</v>
      </c>
      <c r="K6" s="31">
        <v>11</v>
      </c>
      <c r="L6" s="33">
        <v>3</v>
      </c>
      <c r="M6" s="34">
        <v>63</v>
      </c>
      <c r="N6" s="51">
        <v>5.1967592592592595E-3</v>
      </c>
    </row>
    <row r="7" spans="1:14" ht="30" x14ac:dyDescent="0.5">
      <c r="A7" s="168">
        <v>5</v>
      </c>
      <c r="B7" s="14">
        <v>27</v>
      </c>
      <c r="C7" s="130" t="s">
        <v>96</v>
      </c>
      <c r="D7" s="32" t="s">
        <v>87</v>
      </c>
      <c r="E7" s="33">
        <v>9</v>
      </c>
      <c r="F7" s="31">
        <v>3</v>
      </c>
      <c r="G7" s="33">
        <v>8</v>
      </c>
      <c r="H7" s="31">
        <v>7</v>
      </c>
      <c r="I7" s="31">
        <v>12</v>
      </c>
      <c r="J7" s="31">
        <v>5</v>
      </c>
      <c r="K7" s="31">
        <v>11</v>
      </c>
      <c r="L7" s="33">
        <v>6</v>
      </c>
      <c r="M7" s="34">
        <v>61</v>
      </c>
      <c r="N7" s="51">
        <v>5.9375000000000001E-3</v>
      </c>
    </row>
    <row r="8" spans="1:14" ht="30" x14ac:dyDescent="0.5">
      <c r="A8" s="168">
        <v>5</v>
      </c>
      <c r="B8" s="14">
        <v>36</v>
      </c>
      <c r="C8" s="130" t="s">
        <v>89</v>
      </c>
      <c r="D8" s="32" t="s">
        <v>85</v>
      </c>
      <c r="E8" s="33">
        <v>7</v>
      </c>
      <c r="F8" s="31">
        <v>6</v>
      </c>
      <c r="G8" s="33">
        <v>5</v>
      </c>
      <c r="H8" s="31">
        <v>12</v>
      </c>
      <c r="I8" s="31">
        <v>6</v>
      </c>
      <c r="J8" s="31">
        <v>9</v>
      </c>
      <c r="K8" s="31">
        <v>10</v>
      </c>
      <c r="L8" s="33">
        <v>6</v>
      </c>
      <c r="M8" s="34">
        <v>61</v>
      </c>
      <c r="N8" s="51">
        <v>5.9375000000000001E-3</v>
      </c>
    </row>
    <row r="9" spans="1:14" ht="30" x14ac:dyDescent="0.5">
      <c r="A9" s="168">
        <v>7</v>
      </c>
      <c r="B9" s="14">
        <v>33</v>
      </c>
      <c r="C9" s="130" t="s">
        <v>93</v>
      </c>
      <c r="D9" s="32" t="s">
        <v>86</v>
      </c>
      <c r="E9" s="33">
        <v>8</v>
      </c>
      <c r="F9" s="31">
        <v>2</v>
      </c>
      <c r="G9" s="33">
        <v>6</v>
      </c>
      <c r="H9" s="31">
        <v>12</v>
      </c>
      <c r="I9" s="31">
        <v>8</v>
      </c>
      <c r="J9" s="31">
        <v>8</v>
      </c>
      <c r="K9" s="31">
        <v>10</v>
      </c>
      <c r="L9" s="33">
        <v>6</v>
      </c>
      <c r="M9" s="34">
        <v>60</v>
      </c>
      <c r="N9" s="51">
        <v>6.3078703703703708E-3</v>
      </c>
    </row>
    <row r="10" spans="1:14" ht="30" x14ac:dyDescent="0.5">
      <c r="A10" s="168">
        <v>7</v>
      </c>
      <c r="B10" s="14">
        <v>35</v>
      </c>
      <c r="C10" s="130" t="s">
        <v>88</v>
      </c>
      <c r="D10" s="32" t="s">
        <v>72</v>
      </c>
      <c r="E10" s="33">
        <v>9</v>
      </c>
      <c r="F10" s="31">
        <v>3</v>
      </c>
      <c r="G10" s="33">
        <v>5</v>
      </c>
      <c r="H10" s="31">
        <v>12</v>
      </c>
      <c r="I10" s="31">
        <v>12</v>
      </c>
      <c r="J10" s="31">
        <v>6</v>
      </c>
      <c r="K10" s="31">
        <v>10</v>
      </c>
      <c r="L10" s="33">
        <v>3</v>
      </c>
      <c r="M10" s="34">
        <v>60</v>
      </c>
      <c r="N10" s="51">
        <v>6.3078703703703708E-3</v>
      </c>
    </row>
    <row r="11" spans="1:14" ht="30" x14ac:dyDescent="0.5">
      <c r="A11" s="168">
        <v>9</v>
      </c>
      <c r="B11" s="14">
        <v>21</v>
      </c>
      <c r="C11" s="130" t="s">
        <v>69</v>
      </c>
      <c r="D11" s="32" t="s">
        <v>65</v>
      </c>
      <c r="E11" s="33">
        <v>6</v>
      </c>
      <c r="F11" s="31">
        <v>3</v>
      </c>
      <c r="G11" s="33">
        <v>9</v>
      </c>
      <c r="H11" s="31">
        <v>9</v>
      </c>
      <c r="I11" s="31">
        <v>9</v>
      </c>
      <c r="J11" s="31">
        <v>5</v>
      </c>
      <c r="K11" s="31">
        <v>9</v>
      </c>
      <c r="L11" s="33">
        <v>9</v>
      </c>
      <c r="M11" s="34">
        <v>59</v>
      </c>
      <c r="N11" s="51">
        <v>6.6782407407407407E-3</v>
      </c>
    </row>
    <row r="12" spans="1:14" ht="30" x14ac:dyDescent="0.5">
      <c r="A12" s="168">
        <v>9</v>
      </c>
      <c r="B12" s="14">
        <v>34</v>
      </c>
      <c r="C12" s="130" t="s">
        <v>50</v>
      </c>
      <c r="D12" s="32" t="s">
        <v>36</v>
      </c>
      <c r="E12" s="33">
        <v>6</v>
      </c>
      <c r="F12" s="31">
        <v>5</v>
      </c>
      <c r="G12" s="33">
        <v>12</v>
      </c>
      <c r="H12" s="31">
        <v>6</v>
      </c>
      <c r="I12" s="31">
        <v>12</v>
      </c>
      <c r="J12" s="31">
        <v>7</v>
      </c>
      <c r="K12" s="31">
        <v>8</v>
      </c>
      <c r="L12" s="33">
        <v>3</v>
      </c>
      <c r="M12" s="34">
        <v>59</v>
      </c>
      <c r="N12" s="51">
        <v>6.6782407407407407E-3</v>
      </c>
    </row>
    <row r="13" spans="1:14" ht="30" x14ac:dyDescent="0.5">
      <c r="A13" s="168">
        <v>9</v>
      </c>
      <c r="B13" s="14">
        <v>42</v>
      </c>
      <c r="C13" s="130" t="s">
        <v>54</v>
      </c>
      <c r="D13" s="32" t="s">
        <v>53</v>
      </c>
      <c r="E13" s="33">
        <v>12</v>
      </c>
      <c r="F13" s="31">
        <v>4</v>
      </c>
      <c r="G13" s="33">
        <v>3</v>
      </c>
      <c r="H13" s="31">
        <v>11</v>
      </c>
      <c r="I13" s="31">
        <v>12</v>
      </c>
      <c r="J13" s="31">
        <v>8</v>
      </c>
      <c r="K13" s="31">
        <v>6</v>
      </c>
      <c r="L13" s="33">
        <v>3</v>
      </c>
      <c r="M13" s="34">
        <v>59</v>
      </c>
      <c r="N13" s="51">
        <v>6.6782407407407407E-3</v>
      </c>
    </row>
    <row r="14" spans="1:14" ht="30" x14ac:dyDescent="0.5">
      <c r="A14" s="168">
        <v>12</v>
      </c>
      <c r="B14" s="14">
        <v>41</v>
      </c>
      <c r="C14" s="130" t="s">
        <v>91</v>
      </c>
      <c r="D14" s="32" t="s">
        <v>85</v>
      </c>
      <c r="E14" s="33">
        <v>8</v>
      </c>
      <c r="F14" s="31">
        <v>5</v>
      </c>
      <c r="G14" s="33">
        <v>7</v>
      </c>
      <c r="H14" s="31">
        <v>12</v>
      </c>
      <c r="I14" s="31">
        <v>10</v>
      </c>
      <c r="J14" s="31">
        <v>5</v>
      </c>
      <c r="K14" s="31">
        <v>8</v>
      </c>
      <c r="L14" s="33">
        <v>3</v>
      </c>
      <c r="M14" s="34">
        <v>58</v>
      </c>
      <c r="N14" s="51">
        <v>7.0486111111111114E-3</v>
      </c>
    </row>
    <row r="15" spans="1:14" ht="30" x14ac:dyDescent="0.5">
      <c r="A15" s="168">
        <v>13</v>
      </c>
      <c r="B15" s="14">
        <v>39</v>
      </c>
      <c r="C15" s="130" t="s">
        <v>92</v>
      </c>
      <c r="D15" s="32" t="s">
        <v>85</v>
      </c>
      <c r="E15" s="33">
        <v>8</v>
      </c>
      <c r="F15" s="31">
        <v>5</v>
      </c>
      <c r="G15" s="33">
        <v>7</v>
      </c>
      <c r="H15" s="31">
        <v>12</v>
      </c>
      <c r="I15" s="31">
        <v>9</v>
      </c>
      <c r="J15" s="31">
        <v>5</v>
      </c>
      <c r="K15" s="31">
        <v>10</v>
      </c>
      <c r="L15" s="33">
        <v>0</v>
      </c>
      <c r="M15" s="34">
        <v>56</v>
      </c>
      <c r="N15" s="51">
        <v>7.789351851851852E-3</v>
      </c>
    </row>
    <row r="16" spans="1:14" ht="30" x14ac:dyDescent="0.5">
      <c r="A16" s="168">
        <v>14</v>
      </c>
      <c r="B16" s="14">
        <v>43</v>
      </c>
      <c r="C16" s="130" t="s">
        <v>90</v>
      </c>
      <c r="D16" s="32" t="s">
        <v>85</v>
      </c>
      <c r="E16" s="33">
        <v>8</v>
      </c>
      <c r="F16" s="31">
        <v>4</v>
      </c>
      <c r="G16" s="33">
        <v>6</v>
      </c>
      <c r="H16" s="31">
        <v>10</v>
      </c>
      <c r="I16" s="31">
        <v>10</v>
      </c>
      <c r="J16" s="31">
        <v>6</v>
      </c>
      <c r="K16" s="31">
        <v>8</v>
      </c>
      <c r="L16" s="33">
        <v>3</v>
      </c>
      <c r="M16" s="34">
        <v>55</v>
      </c>
      <c r="N16" s="51">
        <v>8.1712962962962963E-3</v>
      </c>
    </row>
    <row r="17" spans="1:14" ht="30" x14ac:dyDescent="0.5">
      <c r="A17" s="168">
        <v>15</v>
      </c>
      <c r="B17" s="14">
        <v>29</v>
      </c>
      <c r="C17" s="130" t="s">
        <v>52</v>
      </c>
      <c r="D17" s="32" t="s">
        <v>53</v>
      </c>
      <c r="E17" s="33">
        <v>8</v>
      </c>
      <c r="F17" s="31">
        <v>4</v>
      </c>
      <c r="G17" s="33">
        <v>9</v>
      </c>
      <c r="H17" s="31">
        <v>7</v>
      </c>
      <c r="I17" s="31">
        <v>5</v>
      </c>
      <c r="J17" s="31">
        <v>7</v>
      </c>
      <c r="K17" s="31">
        <v>10</v>
      </c>
      <c r="L17" s="33">
        <v>3</v>
      </c>
      <c r="M17" s="34">
        <v>53</v>
      </c>
      <c r="N17" s="51">
        <v>8.9120370370370378E-3</v>
      </c>
    </row>
    <row r="18" spans="1:14" ht="30" x14ac:dyDescent="0.5">
      <c r="A18" s="168">
        <v>16</v>
      </c>
      <c r="B18" s="14">
        <v>37</v>
      </c>
      <c r="C18" s="130" t="s">
        <v>119</v>
      </c>
      <c r="D18" s="32" t="s">
        <v>117</v>
      </c>
      <c r="E18" s="33">
        <v>4</v>
      </c>
      <c r="F18" s="31">
        <v>5</v>
      </c>
      <c r="G18" s="33">
        <v>5</v>
      </c>
      <c r="H18" s="31">
        <v>12</v>
      </c>
      <c r="I18" s="31">
        <v>8</v>
      </c>
      <c r="J18" s="31">
        <v>5</v>
      </c>
      <c r="K18" s="31">
        <v>8</v>
      </c>
      <c r="L18" s="33">
        <v>3</v>
      </c>
      <c r="M18" s="34">
        <v>50</v>
      </c>
      <c r="N18" s="51">
        <v>1.0023148148148147E-2</v>
      </c>
    </row>
    <row r="19" spans="1:14" ht="30" x14ac:dyDescent="0.5">
      <c r="A19" s="168">
        <v>17</v>
      </c>
      <c r="B19" s="14">
        <v>24</v>
      </c>
      <c r="C19" s="130" t="s">
        <v>97</v>
      </c>
      <c r="D19" s="32" t="s">
        <v>87</v>
      </c>
      <c r="E19" s="33">
        <v>5</v>
      </c>
      <c r="F19" s="31">
        <v>3</v>
      </c>
      <c r="G19" s="33">
        <v>2</v>
      </c>
      <c r="H19" s="31">
        <v>7</v>
      </c>
      <c r="I19" s="31">
        <v>12</v>
      </c>
      <c r="J19" s="31">
        <v>3</v>
      </c>
      <c r="K19" s="31">
        <v>11</v>
      </c>
      <c r="L19" s="33">
        <v>6</v>
      </c>
      <c r="M19" s="34">
        <v>49</v>
      </c>
      <c r="N19" s="51">
        <v>1.0393518518518519E-2</v>
      </c>
    </row>
    <row r="20" spans="1:14" ht="30" x14ac:dyDescent="0.5">
      <c r="A20" s="168">
        <v>18</v>
      </c>
      <c r="B20" s="14">
        <v>28</v>
      </c>
      <c r="C20" s="130" t="s">
        <v>118</v>
      </c>
      <c r="D20" s="32" t="s">
        <v>117</v>
      </c>
      <c r="E20" s="33">
        <v>8</v>
      </c>
      <c r="F20" s="31">
        <v>3</v>
      </c>
      <c r="G20" s="33">
        <v>4</v>
      </c>
      <c r="H20" s="31">
        <v>5</v>
      </c>
      <c r="I20" s="31">
        <v>12</v>
      </c>
      <c r="J20" s="31">
        <v>4</v>
      </c>
      <c r="K20" s="31">
        <v>6</v>
      </c>
      <c r="L20" s="33">
        <v>3</v>
      </c>
      <c r="M20" s="34">
        <v>45</v>
      </c>
      <c r="N20" s="51">
        <v>1.1875E-2</v>
      </c>
    </row>
    <row r="21" spans="1:14" ht="30" x14ac:dyDescent="0.5">
      <c r="A21" s="168">
        <v>18</v>
      </c>
      <c r="B21" s="14">
        <v>40</v>
      </c>
      <c r="C21" s="130" t="s">
        <v>46</v>
      </c>
      <c r="D21" s="32" t="s">
        <v>42</v>
      </c>
      <c r="E21" s="33">
        <v>6</v>
      </c>
      <c r="F21" s="31">
        <v>4</v>
      </c>
      <c r="G21" s="33">
        <v>2</v>
      </c>
      <c r="H21" s="31">
        <v>9</v>
      </c>
      <c r="I21" s="31">
        <v>7</v>
      </c>
      <c r="J21" s="31">
        <v>5</v>
      </c>
      <c r="K21" s="31">
        <v>9</v>
      </c>
      <c r="L21" s="33">
        <v>3</v>
      </c>
      <c r="M21" s="34">
        <v>45</v>
      </c>
      <c r="N21" s="51">
        <v>1.1875E-2</v>
      </c>
    </row>
    <row r="22" spans="1:14" ht="30" x14ac:dyDescent="0.5">
      <c r="A22" s="168">
        <v>20</v>
      </c>
      <c r="B22" s="14">
        <v>30</v>
      </c>
      <c r="C22" s="130" t="s">
        <v>95</v>
      </c>
      <c r="D22" s="32" t="s">
        <v>74</v>
      </c>
      <c r="E22" s="33">
        <v>6</v>
      </c>
      <c r="F22" s="31">
        <v>2</v>
      </c>
      <c r="G22" s="33">
        <v>8</v>
      </c>
      <c r="H22" s="31">
        <v>7</v>
      </c>
      <c r="I22" s="31">
        <v>7</v>
      </c>
      <c r="J22" s="31">
        <v>5</v>
      </c>
      <c r="K22" s="31">
        <v>3</v>
      </c>
      <c r="L22" s="33">
        <v>6</v>
      </c>
      <c r="M22" s="34">
        <v>44</v>
      </c>
      <c r="N22" s="51">
        <v>1.2256944444444445E-2</v>
      </c>
    </row>
    <row r="23" spans="1:14" ht="30" x14ac:dyDescent="0.5">
      <c r="A23" s="168">
        <v>21</v>
      </c>
      <c r="B23" s="14">
        <v>31</v>
      </c>
      <c r="C23" s="130" t="s">
        <v>56</v>
      </c>
      <c r="D23" s="32" t="s">
        <v>45</v>
      </c>
      <c r="E23" s="33">
        <v>6</v>
      </c>
      <c r="F23" s="31">
        <v>4</v>
      </c>
      <c r="G23" s="33">
        <v>3</v>
      </c>
      <c r="H23" s="31">
        <v>1</v>
      </c>
      <c r="I23" s="31">
        <v>7</v>
      </c>
      <c r="J23" s="31">
        <v>4</v>
      </c>
      <c r="K23" s="31">
        <v>12</v>
      </c>
      <c r="L23" s="33">
        <v>6</v>
      </c>
      <c r="M23" s="34">
        <v>43</v>
      </c>
      <c r="N23" s="51">
        <v>1.2627314814814815E-2</v>
      </c>
    </row>
    <row r="24" spans="1:14" ht="30" x14ac:dyDescent="0.5">
      <c r="A24" s="168">
        <v>22</v>
      </c>
      <c r="B24" s="14">
        <v>25</v>
      </c>
      <c r="C24" s="130" t="s">
        <v>49</v>
      </c>
      <c r="D24" s="32" t="s">
        <v>48</v>
      </c>
      <c r="E24" s="33">
        <v>7</v>
      </c>
      <c r="F24" s="31">
        <v>5</v>
      </c>
      <c r="G24" s="33">
        <v>1</v>
      </c>
      <c r="H24" s="31">
        <v>3</v>
      </c>
      <c r="I24" s="31">
        <v>4</v>
      </c>
      <c r="J24" s="31">
        <v>4</v>
      </c>
      <c r="K24" s="31">
        <v>4</v>
      </c>
      <c r="L24" s="33">
        <v>6</v>
      </c>
      <c r="M24" s="34">
        <v>34</v>
      </c>
      <c r="N24" s="51">
        <v>1.5972222222222221E-2</v>
      </c>
    </row>
    <row r="25" spans="1:14" ht="30" x14ac:dyDescent="0.5">
      <c r="A25" s="168">
        <v>22</v>
      </c>
      <c r="B25" s="14">
        <v>38</v>
      </c>
      <c r="C25" s="130" t="s">
        <v>98</v>
      </c>
      <c r="D25" s="32" t="s">
        <v>87</v>
      </c>
      <c r="E25" s="33">
        <v>3</v>
      </c>
      <c r="F25" s="31">
        <v>3</v>
      </c>
      <c r="G25" s="33">
        <v>0</v>
      </c>
      <c r="H25" s="31">
        <v>6</v>
      </c>
      <c r="I25" s="31">
        <v>12</v>
      </c>
      <c r="J25" s="31">
        <v>4</v>
      </c>
      <c r="K25" s="31">
        <v>3</v>
      </c>
      <c r="L25" s="33">
        <v>3</v>
      </c>
      <c r="M25" s="34">
        <v>34</v>
      </c>
      <c r="N25" s="51">
        <v>1.5972222222222221E-2</v>
      </c>
    </row>
  </sheetData>
  <sortState xmlns:xlrd2="http://schemas.microsoft.com/office/spreadsheetml/2017/richdata2" ref="A3:N25">
    <sortCondition ref="A3:A25"/>
  </sortState>
  <phoneticPr fontId="0" type="noConversion"/>
  <printOptions horizontalCentered="1" verticalCentered="1"/>
  <pageMargins left="0.55118110236220474" right="0.74803149606299213" top="0.78740157480314965" bottom="0.78740157480314965" header="0.51181102362204722" footer="0.51181102362204722"/>
  <pageSetup paperSize="9" scale="48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A</vt:lpstr>
      <vt:lpstr>B</vt:lpstr>
      <vt:lpstr>C,K</vt:lpstr>
      <vt:lpstr>D-Sjezd</vt:lpstr>
      <vt:lpstr>C_všestrannost</vt:lpstr>
      <vt:lpstr>C_sjezd</vt:lpstr>
      <vt:lpstr>K_sjezd</vt:lpstr>
      <vt:lpstr>A_všestrannost</vt:lpstr>
      <vt:lpstr>B_všestrannost</vt:lpstr>
      <vt:lpstr>Akomb</vt:lpstr>
      <vt:lpstr>Bkomb</vt:lpstr>
      <vt:lpstr>Asjezd</vt:lpstr>
      <vt:lpstr>Bsjezd</vt:lpstr>
      <vt:lpstr>A!Oblast_tisku</vt:lpstr>
      <vt:lpstr>A_všestrannost!Oblast_tisku</vt:lpstr>
      <vt:lpstr>Akomb!Oblast_tisku</vt:lpstr>
      <vt:lpstr>Asjezd!Oblast_tisku</vt:lpstr>
      <vt:lpstr>B!Oblast_tisku</vt:lpstr>
      <vt:lpstr>B_všestrannost!Oblast_tisku</vt:lpstr>
      <vt:lpstr>Bkomb!Oblast_tisku</vt:lpstr>
      <vt:lpstr>Bsjezd!Oblast_tisku</vt:lpstr>
      <vt:lpstr>'C,K'!Oblast_tisku</vt:lpstr>
      <vt:lpstr>C_sjezd!Oblast_tisku</vt:lpstr>
      <vt:lpstr>C_všestrannost!Oblast_tisku</vt:lpstr>
      <vt:lpstr>'D-Sjezd'!Oblast_tisku</vt:lpstr>
      <vt:lpstr>K_sjezd!Oblast_tisku</vt:lpstr>
    </vt:vector>
  </TitlesOfParts>
  <Manager/>
  <Company>PSO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Vydra</dc:creator>
  <cp:keywords/>
  <dc:description/>
  <cp:lastModifiedBy>Kašík Martin</cp:lastModifiedBy>
  <cp:revision/>
  <cp:lastPrinted>2024-05-05T12:39:58Z</cp:lastPrinted>
  <dcterms:created xsi:type="dcterms:W3CDTF">2001-05-04T19:12:58Z</dcterms:created>
  <dcterms:modified xsi:type="dcterms:W3CDTF">2024-05-08T22:44:26Z</dcterms:modified>
  <cp:category/>
  <cp:contentStatus/>
</cp:coreProperties>
</file>